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50" windowWidth="14115" windowHeight="8160"/>
  </bookViews>
  <sheets>
    <sheet name="Full Calendar" sheetId="1" r:id="rId1"/>
  </sheets>
  <definedNames>
    <definedName name="_xlnm.Print_Area" localSheetId="0">'Full Calendar'!$A$2:$H$89</definedName>
  </definedNames>
  <calcPr calcId="145621"/>
</workbook>
</file>

<file path=xl/calcChain.xml><?xml version="1.0" encoding="utf-8"?>
<calcChain xmlns="http://schemas.openxmlformats.org/spreadsheetml/2006/main">
  <c r="H66" i="1" l="1"/>
  <c r="G66" i="1"/>
  <c r="H65" i="1"/>
  <c r="G65" i="1"/>
  <c r="H64" i="1"/>
  <c r="G64" i="1"/>
  <c r="H51" i="1" l="1"/>
  <c r="G51" i="1"/>
  <c r="H36" i="1"/>
  <c r="G36" i="1"/>
  <c r="F89" i="1" l="1"/>
  <c r="H86" i="1"/>
  <c r="G86" i="1"/>
  <c r="H15" i="1" l="1"/>
  <c r="G15" i="1"/>
  <c r="H47" i="1" l="1"/>
  <c r="G47" i="1"/>
  <c r="H8" i="1" l="1"/>
  <c r="G8" i="1"/>
  <c r="H50" i="1" l="1"/>
  <c r="G50" i="1"/>
  <c r="H7" i="1" l="1"/>
  <c r="G7" i="1"/>
  <c r="G4" i="1" l="1"/>
  <c r="G6" i="1"/>
  <c r="G9" i="1"/>
  <c r="G10" i="1"/>
  <c r="G11" i="1"/>
  <c r="G12" i="1"/>
  <c r="G13" i="1"/>
  <c r="G14" i="1"/>
  <c r="G17" i="1"/>
  <c r="G19" i="1"/>
  <c r="G20" i="1"/>
  <c r="G21" i="1"/>
  <c r="G22" i="1"/>
  <c r="G23" i="1"/>
  <c r="G25" i="1"/>
  <c r="G26" i="1"/>
  <c r="G28" i="1"/>
  <c r="G29" i="1"/>
  <c r="G31" i="1"/>
  <c r="G32" i="1"/>
  <c r="G34" i="1"/>
  <c r="G35" i="1"/>
  <c r="G38" i="1"/>
  <c r="G39" i="1"/>
  <c r="G40" i="1"/>
  <c r="G41" i="1"/>
  <c r="G42" i="1"/>
  <c r="G43" i="1"/>
  <c r="G44" i="1"/>
  <c r="G45" i="1"/>
  <c r="G49" i="1"/>
  <c r="G48" i="1"/>
  <c r="G53" i="1"/>
  <c r="G54" i="1"/>
  <c r="G55" i="1"/>
  <c r="G60" i="1"/>
  <c r="G61" i="1"/>
  <c r="G62" i="1"/>
  <c r="G57" i="1"/>
  <c r="G58" i="1"/>
  <c r="G68" i="1"/>
  <c r="G69" i="1"/>
  <c r="G71" i="1"/>
  <c r="G72" i="1"/>
  <c r="G73" i="1"/>
  <c r="G75" i="1"/>
  <c r="G76" i="1"/>
  <c r="G77" i="1"/>
  <c r="G78" i="1"/>
  <c r="G80" i="1"/>
  <c r="G81" i="1"/>
  <c r="G83" i="1"/>
  <c r="G84" i="1"/>
  <c r="G85" i="1"/>
  <c r="H4" i="1"/>
  <c r="H6" i="1"/>
  <c r="H9" i="1"/>
  <c r="H10" i="1"/>
  <c r="H11" i="1"/>
  <c r="H12" i="1"/>
  <c r="H13" i="1"/>
  <c r="H14" i="1"/>
  <c r="H17" i="1"/>
  <c r="H19" i="1"/>
  <c r="H20" i="1"/>
  <c r="H21" i="1"/>
  <c r="H22" i="1"/>
  <c r="H23" i="1"/>
  <c r="H25" i="1"/>
  <c r="H26" i="1"/>
  <c r="H28" i="1"/>
  <c r="H29" i="1"/>
  <c r="H31" i="1"/>
  <c r="H32" i="1"/>
  <c r="H34" i="1"/>
  <c r="H35" i="1"/>
  <c r="H38" i="1"/>
  <c r="H39" i="1"/>
  <c r="H40" i="1"/>
  <c r="H41" i="1"/>
  <c r="H42" i="1"/>
  <c r="H43" i="1"/>
  <c r="H44" i="1"/>
  <c r="H45" i="1"/>
  <c r="H49" i="1"/>
  <c r="H48" i="1"/>
  <c r="H53" i="1"/>
  <c r="H54" i="1"/>
  <c r="H55" i="1"/>
  <c r="H60" i="1"/>
  <c r="H61" i="1"/>
  <c r="H62" i="1"/>
  <c r="H57" i="1"/>
  <c r="H58" i="1"/>
  <c r="H68" i="1"/>
  <c r="H69" i="1"/>
  <c r="H71" i="1"/>
  <c r="H72" i="1"/>
  <c r="H73" i="1"/>
  <c r="H75" i="1"/>
  <c r="H76" i="1"/>
  <c r="H77" i="1"/>
  <c r="H78" i="1"/>
  <c r="H80" i="1"/>
  <c r="H81" i="1"/>
  <c r="H83" i="1"/>
  <c r="H84" i="1"/>
  <c r="H85" i="1"/>
  <c r="H89" i="1" l="1"/>
  <c r="G89" i="1" l="1"/>
</calcChain>
</file>

<file path=xl/sharedStrings.xml><?xml version="1.0" encoding="utf-8"?>
<sst xmlns="http://schemas.openxmlformats.org/spreadsheetml/2006/main" count="104" uniqueCount="97">
  <si>
    <t>Total Days</t>
  </si>
  <si>
    <t>Premium</t>
  </si>
  <si>
    <t>Days</t>
  </si>
  <si>
    <t>**</t>
  </si>
  <si>
    <t>Microsoft</t>
  </si>
  <si>
    <t>.NET Framework 4 (Visual Studio 2010)</t>
  </si>
  <si>
    <t>.NET Framework 4.5 (Visual Studio 2012)</t>
  </si>
  <si>
    <t xml:space="preserve">MS-20483 Programming in C# </t>
  </si>
  <si>
    <t>Exchange 2010</t>
  </si>
  <si>
    <t>SharePoint 2010 - Developer</t>
  </si>
  <si>
    <t>SharePoint 2010 - IT Pro/Administrator</t>
  </si>
  <si>
    <t>SharePoint 2013 - IT Pro/Administrator</t>
  </si>
  <si>
    <t>System Center 2012 and Virtualization</t>
  </si>
  <si>
    <t>Windows 7</t>
  </si>
  <si>
    <t>Windows 8 - MCSA</t>
  </si>
  <si>
    <t>Windows Scripting</t>
  </si>
  <si>
    <t>Windows Server 2008</t>
  </si>
  <si>
    <t>Windows Server 2012 - MCSA</t>
  </si>
  <si>
    <t xml:space="preserve">MS-20417 Upgrading Your Skills to MCSA Windows Server 2012 </t>
  </si>
  <si>
    <t>Windows Server 2012 - MCSE: Server Infrastructure</t>
  </si>
  <si>
    <t>SharePoint 2013 - Developer</t>
  </si>
  <si>
    <t>Vouchers</t>
  </si>
  <si>
    <t>Total Vouchers</t>
  </si>
  <si>
    <t>MS-20346 Managing Office 365 Identities and Services</t>
  </si>
  <si>
    <t>MS-20489 Developing Microsoft SharePoint Server 2013 Advanced Solutions</t>
  </si>
  <si>
    <t>SQL Server 2014</t>
  </si>
  <si>
    <t>MS-10977 Updating Your SQL Server Skills to Microsoft SQL Server 2014</t>
  </si>
  <si>
    <t>MS-20461 Querying Microsoft SQL Server</t>
  </si>
  <si>
    <t>MS-20462 Administering Microsoft SQL Server Databases</t>
  </si>
  <si>
    <t>MS-20463 Implementing a Data Warehouse with Microsoft SQL Server</t>
  </si>
  <si>
    <t>MS-20464 Developing Microsoft SQL Server Databases</t>
  </si>
  <si>
    <t>MS-20465 Designing a Data Solution with Microsoft SQL Server**</t>
  </si>
  <si>
    <t>MS-20466 Implementing Data Models and Reports with Microsoft SQL Server</t>
  </si>
  <si>
    <t>MS-20467 Designing Self-Service Business Intelligence and Big Data Solutions**</t>
  </si>
  <si>
    <t>MS-20409B Server Virtualization with Windows Server Hyper-V and System Center</t>
  </si>
  <si>
    <t>MS-55007 Microsoft System Center 2012 Orchestrator **</t>
  </si>
  <si>
    <t>MS-20687 Configuring Windows 8.1</t>
  </si>
  <si>
    <t>MS-20689 C Upgrading Your Skills to MCSA Windows 8</t>
  </si>
  <si>
    <t>MS-10962 Advanced Automated Administration with Windows Powershell</t>
  </si>
  <si>
    <t>Windows Server 2012 – Other</t>
  </si>
  <si>
    <t>MS-10969 Active Directory Services with Windows Server</t>
  </si>
  <si>
    <t>MS-10972 Administering the Web Server (IIS) Role of Windows Server</t>
  </si>
  <si>
    <t>Exchange 2013, Lync 2013 and Office 365</t>
  </si>
  <si>
    <t>MS-55095 SharePoint 2010 and 2013 Auditing and Site Content Administration using PowerShell</t>
  </si>
  <si>
    <t>Total Class Days</t>
  </si>
  <si>
    <t xml:space="preserve"> # of Students</t>
  </si>
  <si>
    <t>Total Classes</t>
  </si>
  <si>
    <t>Class Price  Retail</t>
  </si>
  <si>
    <t>Centriq's Training Planning Tool</t>
  </si>
  <si>
    <t>MS-10550 Programming in Visual Basic with Microsoft Visual Studio 2010</t>
  </si>
  <si>
    <t>MS-10975 Introduction to Programming</t>
  </si>
  <si>
    <t>MS-20480 Microsoft Programming in HTML5 with JavaScript and CSS3</t>
  </si>
  <si>
    <t>MS-20487 Developing Windows Azure and Web Services</t>
  </si>
  <si>
    <t>MS-10135 B Configuring, Managing, and Troubleshooting Microsoft Exchange Server 2010 (Service Pack 2)</t>
  </si>
  <si>
    <t>MS-10175 Microsoft SharePoint 2010 - Application Development</t>
  </si>
  <si>
    <t>MS-10232 Designing Applications for Microsoft SharePoint 2010 (Advanced Planning Course)</t>
  </si>
  <si>
    <t>MS-20488 Developing Microsoft SharePoint 2013 Core Solutions</t>
  </si>
  <si>
    <t xml:space="preserve">MS-20332B Advanced Solutions of SharePoint Server 2013 </t>
  </si>
  <si>
    <t>MS-6292 Configuring and Installing Windows 7 Client</t>
  </si>
  <si>
    <t>MS-6293A Troubleshooting and Supporting Windows 7 in the Enterprise</t>
  </si>
  <si>
    <t>MS-6294 Planning and Managing Windows 7 Desktop Deployments and Environments</t>
  </si>
  <si>
    <t>MS-20688  Supporting Windows 8.1</t>
  </si>
  <si>
    <t>MS-10961 Automating Administration with Windows PowerShell v4.0</t>
  </si>
  <si>
    <t xml:space="preserve">MS-20410 Installing and Configuring Windows Server 2012 </t>
  </si>
  <si>
    <t>MS-20411 Administering Windows Server 2012</t>
  </si>
  <si>
    <t>MS-20412 Configuring Advanced Windows Server 2012</t>
  </si>
  <si>
    <t>MS-20414 Implementing an Advanced Server Infrastructure **</t>
  </si>
  <si>
    <t>MS-20696 Managing Enterprise Devices and Apps using System Center Configuration Manager</t>
  </si>
  <si>
    <t>Windows 8 - Advanced</t>
  </si>
  <si>
    <t>MS-10979 Microsoft Azure Essentials</t>
  </si>
  <si>
    <t>MS-10964 Cloud and Datacenter Monitoring with System Center Operations Manager</t>
  </si>
  <si>
    <t>MS-20532 Developing Microsoft Azure Solutions</t>
  </si>
  <si>
    <t>MS-AD2012 Configuring and Managing Windows Server 2012 Active Directory (Select Modules from 20410/20411/20412)</t>
  </si>
  <si>
    <t>MS-10965 IT Service Management with System Center Service Manager**</t>
  </si>
  <si>
    <t xml:space="preserve">*Pricing as of 6/24/2015. Prices are subject to change without notice. Contact a member of the Centriq Training sales team at 913.322.7062 for assistance utilizing this planning tool. </t>
  </si>
  <si>
    <t>MS-10958 Programming Fundamentals of Web Applications</t>
  </si>
  <si>
    <t>MS-20481 Essentials of Developing Windows Store Apps Using HTML5 and JavaScript</t>
  </si>
  <si>
    <t>MS-20484 Essentials of Developing Windows Store Apps Using C#</t>
  </si>
  <si>
    <t>MS-20486 Developing ASP.NET 4.5 MVC Web Applications</t>
  </si>
  <si>
    <t>MS-20336 Core Solutions of Microsoft Lync Server 2013</t>
  </si>
  <si>
    <t>MS-20337 Enterprise Voice and Online Services with Microsoft Lync Server 2013</t>
  </si>
  <si>
    <t>MS-20341 Core Solutions of Microsoft Exchange Server 2013</t>
  </si>
  <si>
    <t>MS-20342 Advanced Solutions of Microsoft Exchange Server 2013</t>
  </si>
  <si>
    <t>MS-10174 Configuring and Managing Microsoft SharePoint 2010</t>
  </si>
  <si>
    <t>MS-10231 Designing a Microsoft SharePoint 2010 Infrastructure</t>
  </si>
  <si>
    <t xml:space="preserve">MS-20331 Core Solutions of Microsoft SharePoint Server 2013 </t>
  </si>
  <si>
    <t>MS-20415 Implementing a Desktop Infrastructure**</t>
  </si>
  <si>
    <t>MS-20416 Implementing Desktop Application Environments **</t>
  </si>
  <si>
    <t>MS-6419 Configuring, Managing, and Maintaining Windows Server 2008 Servers</t>
  </si>
  <si>
    <t>MS-6421 Configuring and Troubleshooting a Windows Server 2008 Network Infrastructure</t>
  </si>
  <si>
    <t>MS-6425 Configuring and Troubleshooting Windows Server 2008 Active Directory Domain Services</t>
  </si>
  <si>
    <t>MS-20413 Designing and Implementing a Server Infrastructure</t>
  </si>
  <si>
    <t>MS-10967 Fundamentals of a Windows Server 2012 Infrastructure</t>
  </si>
  <si>
    <t>Windows 10</t>
  </si>
  <si>
    <t>MS-20697-1 Installing and Configuring Windows 10</t>
  </si>
  <si>
    <t>MS-20697-2 Deploying and Managing Windows 10 in the Enterprise</t>
  </si>
  <si>
    <t>MS-10982 Supporting and Troubleshooting Win10 in Enterprise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</si>
</sst>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mm\-dd"/>
    <numFmt numFmtId="165" formatCode="&quot;$&quot;#,##0"/>
  </numFmts>
  <fonts count="1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4" fontId="8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5" fontId="1" fillId="3" borderId="3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/>
    </xf>
    <xf numFmtId="0" fontId="6" fillId="5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1" fontId="6" fillId="6" borderId="1" xfId="0" applyNumberFormat="1" applyFont="1" applyFill="1" applyBorder="1" applyAlignment="1">
      <alignment horizontal="center" vertical="center"/>
    </xf>
    <xf numFmtId="0" fontId="6" fillId="6" borderId="1" xfId="0" applyNumberFormat="1" applyFont="1" applyFill="1" applyBorder="1" applyAlignment="1">
      <alignment horizontal="center" vertical="center"/>
    </xf>
    <xf numFmtId="164" fontId="4" fillId="6" borderId="1" xfId="1" applyNumberFormat="1" applyFont="1" applyFill="1" applyBorder="1" applyAlignment="1" applyProtection="1">
      <alignment horizontal="center" vertical="center"/>
    </xf>
    <xf numFmtId="165" fontId="4" fillId="6" borderId="3" xfId="1" applyNumberFormat="1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5" fontId="10" fillId="3" borderId="10" xfId="2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" fontId="0" fillId="7" borderId="1" xfId="0" applyNumberFormat="1" applyFill="1" applyBorder="1" applyAlignment="1">
      <alignment horizontal="center" vertical="center" wrapText="1"/>
    </xf>
    <xf numFmtId="1" fontId="0" fillId="4" borderId="1" xfId="0" applyNumberFormat="1" applyFill="1" applyBorder="1" applyAlignment="1">
      <alignment horizontal="center" vertical="center" wrapText="1"/>
    </xf>
    <xf numFmtId="1" fontId="0" fillId="5" borderId="1" xfId="0" applyNumberForma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Alignment="1">
      <alignment vertical="center" wrapText="1"/>
    </xf>
    <xf numFmtId="165" fontId="0" fillId="0" borderId="0" xfId="0" applyNumberFormat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3" xfId="0" applyNumberFormat="1" applyFont="1" applyFill="1" applyBorder="1" applyAlignment="1">
      <alignment horizontal="center" vertical="center"/>
    </xf>
    <xf numFmtId="1" fontId="0" fillId="6" borderId="13" xfId="0" applyNumberFormat="1" applyFill="1" applyBorder="1" applyAlignment="1">
      <alignment horizontal="center" vertical="center" wrapText="1"/>
    </xf>
    <xf numFmtId="1" fontId="0" fillId="3" borderId="13" xfId="0" applyNumberFormat="1" applyFill="1" applyBorder="1" applyAlignment="1">
      <alignment horizontal="center" vertical="center" wrapText="1"/>
    </xf>
    <xf numFmtId="5" fontId="10" fillId="3" borderId="14" xfId="2" applyNumberFormat="1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5" xfId="0" applyNumberFormat="1" applyFont="1" applyFill="1" applyBorder="1" applyAlignment="1">
      <alignment horizontal="center" vertical="center"/>
    </xf>
    <xf numFmtId="5" fontId="10" fillId="3" borderId="6" xfId="2" applyNumberFormat="1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9" xfId="0" applyNumberFormat="1" applyFont="1" applyFill="1" applyBorder="1" applyAlignment="1">
      <alignment horizontal="center" vertical="center"/>
    </xf>
    <xf numFmtId="1" fontId="10" fillId="5" borderId="5" xfId="0" applyNumberFormat="1" applyFont="1" applyFill="1" applyBorder="1" applyAlignment="1">
      <alignment horizontal="center" vertical="center" wrapText="1"/>
    </xf>
    <xf numFmtId="1" fontId="10" fillId="5" borderId="9" xfId="0" applyNumberFormat="1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Protection="1">
      <protection locked="0"/>
    </xf>
    <xf numFmtId="0" fontId="9" fillId="3" borderId="2" xfId="0" applyFont="1" applyFill="1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wrapText="1"/>
      <protection locked="0"/>
    </xf>
    <xf numFmtId="0" fontId="9" fillId="6" borderId="2" xfId="1" applyFont="1" applyFill="1" applyBorder="1" applyAlignment="1" applyProtection="1">
      <alignment vertical="center" wrapText="1"/>
      <protection locked="0"/>
    </xf>
    <xf numFmtId="0" fontId="9" fillId="6" borderId="2" xfId="1" applyFont="1" applyFill="1" applyBorder="1" applyAlignment="1" applyProtection="1">
      <alignment wrapText="1"/>
      <protection locked="0"/>
    </xf>
    <xf numFmtId="0" fontId="7" fillId="6" borderId="15" xfId="1" applyFont="1" applyFill="1" applyBorder="1" applyAlignment="1" applyProtection="1">
      <alignment wrapText="1"/>
      <protection locked="0"/>
    </xf>
    <xf numFmtId="0" fontId="13" fillId="2" borderId="11" xfId="0" applyFont="1" applyFill="1" applyBorder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165" fontId="4" fillId="4" borderId="3" xfId="0" applyNumberFormat="1" applyFont="1" applyFill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5" fontId="4" fillId="5" borderId="3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 applyProtection="1">
      <alignment wrapText="1"/>
      <protection locked="0"/>
    </xf>
    <xf numFmtId="0" fontId="7" fillId="5" borderId="0" xfId="1" applyFont="1" applyFill="1" applyAlignment="1" applyProtection="1">
      <alignment wrapText="1"/>
    </xf>
    <xf numFmtId="0" fontId="7" fillId="4" borderId="0" xfId="1" applyFont="1" applyFill="1" applyAlignment="1" applyProtection="1">
      <alignment wrapText="1"/>
    </xf>
    <xf numFmtId="0" fontId="7" fillId="5" borderId="0" xfId="1" applyFont="1" applyFill="1" applyAlignment="1" applyProtection="1">
      <alignment wrapText="1"/>
    </xf>
    <xf numFmtId="0" fontId="7" fillId="5" borderId="0" xfId="1" applyFont="1" applyFill="1" applyAlignment="1" applyProtection="1">
      <alignment wrapText="1"/>
    </xf>
    <xf numFmtId="0" fontId="7" fillId="4" borderId="0" xfId="1" applyFont="1" applyFill="1" applyAlignment="1" applyProtection="1">
      <alignment wrapText="1"/>
    </xf>
    <xf numFmtId="0" fontId="7" fillId="5" borderId="0" xfId="1" applyFont="1" applyFill="1" applyAlignment="1" applyProtection="1">
      <alignment wrapText="1"/>
    </xf>
    <xf numFmtId="0" fontId="7" fillId="4" borderId="0" xfId="1" applyFont="1" applyFill="1" applyAlignment="1" applyProtection="1">
      <alignment wrapText="1"/>
    </xf>
    <xf numFmtId="0" fontId="7" fillId="5" borderId="0" xfId="1" applyFont="1" applyFill="1" applyAlignment="1" applyProtection="1">
      <alignment wrapText="1"/>
    </xf>
    <xf numFmtId="0" fontId="7" fillId="0" borderId="0" xfId="1" applyFont="1" applyAlignment="1" applyProtection="1">
      <alignment wrapText="1"/>
    </xf>
    <xf numFmtId="0" fontId="14" fillId="4" borderId="0" xfId="1" applyFont="1" applyFill="1" applyAlignment="1" applyProtection="1">
      <alignment wrapText="1"/>
    </xf>
    <xf numFmtId="0" fontId="7" fillId="0" borderId="0" xfId="1" applyFont="1" applyAlignment="1" applyProtection="1">
      <alignment wrapText="1"/>
    </xf>
    <xf numFmtId="0" fontId="14" fillId="4" borderId="0" xfId="1" applyFont="1" applyFill="1" applyAlignment="1" applyProtection="1">
      <alignment wrapText="1"/>
    </xf>
    <xf numFmtId="0" fontId="7" fillId="0" borderId="0" xfId="1" applyFont="1" applyAlignment="1" applyProtection="1">
      <alignment wrapText="1"/>
    </xf>
    <xf numFmtId="0" fontId="14" fillId="4" borderId="0" xfId="1" applyFont="1" applyFill="1" applyAlignment="1" applyProtection="1">
      <alignment wrapText="1"/>
    </xf>
    <xf numFmtId="0" fontId="7" fillId="0" borderId="0" xfId="1" applyFont="1" applyAlignment="1" applyProtection="1">
      <alignment wrapText="1"/>
    </xf>
    <xf numFmtId="0" fontId="14" fillId="4" borderId="0" xfId="1" applyFont="1" applyFill="1" applyAlignment="1" applyProtection="1">
      <alignment wrapText="1"/>
    </xf>
    <xf numFmtId="0" fontId="7" fillId="0" borderId="0" xfId="1" applyFont="1" applyAlignment="1" applyProtection="1">
      <alignment wrapText="1"/>
    </xf>
    <xf numFmtId="0" fontId="14" fillId="4" borderId="0" xfId="1" applyFont="1" applyFill="1" applyAlignment="1" applyProtection="1">
      <alignment wrapText="1"/>
    </xf>
    <xf numFmtId="0" fontId="7" fillId="0" borderId="0" xfId="1" applyFont="1" applyAlignment="1" applyProtection="1">
      <alignment wrapText="1"/>
    </xf>
    <xf numFmtId="0" fontId="14" fillId="4" borderId="0" xfId="1" applyFont="1" applyFill="1" applyAlignment="1" applyProtection="1">
      <alignment wrapText="1"/>
    </xf>
    <xf numFmtId="0" fontId="7" fillId="0" borderId="0" xfId="1" applyFont="1" applyAlignment="1" applyProtection="1">
      <alignment wrapText="1"/>
    </xf>
    <xf numFmtId="0" fontId="7" fillId="0" borderId="0" xfId="1" applyFont="1" applyAlignment="1" applyProtection="1">
      <alignment wrapText="1"/>
    </xf>
    <xf numFmtId="0" fontId="14" fillId="4" borderId="0" xfId="1" applyFont="1" applyFill="1" applyAlignment="1" applyProtection="1">
      <alignment wrapText="1"/>
    </xf>
    <xf numFmtId="0" fontId="7" fillId="0" borderId="0" xfId="1" applyFont="1" applyAlignment="1" applyProtection="1">
      <alignment wrapText="1"/>
    </xf>
    <xf numFmtId="0" fontId="14" fillId="4" borderId="0" xfId="1" applyFont="1" applyFill="1" applyAlignment="1" applyProtection="1">
      <alignment wrapText="1"/>
    </xf>
    <xf numFmtId="0" fontId="7" fillId="0" borderId="0" xfId="1" applyFont="1" applyAlignment="1" applyProtection="1">
      <alignment wrapText="1"/>
    </xf>
    <xf numFmtId="0" fontId="14" fillId="4" borderId="0" xfId="1" applyFont="1" applyFill="1" applyAlignment="1" applyProtection="1">
      <alignment wrapText="1"/>
    </xf>
    <xf numFmtId="0" fontId="7" fillId="0" borderId="0" xfId="1" applyFont="1" applyAlignment="1" applyProtection="1">
      <alignment wrapText="1"/>
    </xf>
    <xf numFmtId="0" fontId="14" fillId="4" borderId="0" xfId="1" applyFont="1" applyFill="1" applyAlignment="1" applyProtection="1">
      <alignment wrapText="1"/>
    </xf>
    <xf numFmtId="0" fontId="7" fillId="0" borderId="0" xfId="1" applyFont="1" applyAlignment="1" applyProtection="1">
      <alignment wrapText="1"/>
    </xf>
    <xf numFmtId="0" fontId="14" fillId="4" borderId="0" xfId="1" applyFont="1" applyFill="1" applyAlignment="1" applyProtection="1">
      <alignment wrapText="1"/>
    </xf>
    <xf numFmtId="0" fontId="7" fillId="0" borderId="0" xfId="1" applyFont="1" applyAlignment="1" applyProtection="1">
      <alignment wrapText="1"/>
    </xf>
    <xf numFmtId="0" fontId="14" fillId="4" borderId="0" xfId="1" applyFont="1" applyFill="1" applyAlignment="1" applyProtection="1">
      <alignment wrapText="1"/>
    </xf>
    <xf numFmtId="1" fontId="6" fillId="5" borderId="1" xfId="0" applyNumberFormat="1" applyFont="1" applyFill="1" applyBorder="1" applyAlignment="1">
      <alignment horizontal="center" vertical="center"/>
    </xf>
    <xf numFmtId="0" fontId="6" fillId="5" borderId="1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" fontId="0" fillId="7" borderId="1" xfId="0" applyNumberFormat="1" applyFill="1" applyBorder="1" applyAlignment="1">
      <alignment horizontal="center" vertical="center" wrapText="1"/>
    </xf>
    <xf numFmtId="1" fontId="0" fillId="5" borderId="1" xfId="0" applyNumberFormat="1" applyFill="1" applyBorder="1" applyAlignment="1">
      <alignment horizontal="center" vertical="center" wrapText="1"/>
    </xf>
    <xf numFmtId="0" fontId="7" fillId="0" borderId="0" xfId="1" applyFont="1" applyAlignment="1" applyProtection="1">
      <alignment wrapText="1"/>
    </xf>
    <xf numFmtId="165" fontId="4" fillId="0" borderId="3" xfId="0" applyNumberFormat="1" applyFont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/>
    </xf>
    <xf numFmtId="0" fontId="6" fillId="5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" fontId="0" fillId="7" borderId="1" xfId="0" applyNumberFormat="1" applyFill="1" applyBorder="1" applyAlignment="1">
      <alignment horizontal="center" vertical="center" wrapText="1"/>
    </xf>
    <xf numFmtId="1" fontId="0" fillId="5" borderId="1" xfId="0" applyNumberFormat="1" applyFill="1" applyBorder="1" applyAlignment="1">
      <alignment horizontal="center" vertical="center" wrapText="1"/>
    </xf>
    <xf numFmtId="0" fontId="7" fillId="0" borderId="0" xfId="1" applyFont="1" applyAlignment="1" applyProtection="1">
      <alignment wrapText="1"/>
    </xf>
    <xf numFmtId="165" fontId="4" fillId="0" borderId="3" xfId="0" applyNumberFormat="1" applyFont="1" applyBorder="1" applyAlignment="1">
      <alignment horizontal="center" vertical="center"/>
    </xf>
    <xf numFmtId="0" fontId="11" fillId="0" borderId="0" xfId="0" applyFont="1" applyAlignment="1" applyProtection="1">
      <alignment horizontal="center"/>
      <protection locked="0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entriq.com/corporate/class-details/2146161994-19-194/core-solutions-of-microsoft-lync-server-2013/" TargetMode="External"/><Relationship Id="rId18" Type="http://schemas.openxmlformats.org/officeDocument/2006/relationships/hyperlink" Target="http://centriq.com/corporate/class-details/2146161810-19-195/microsoft-sharepoint-2010-application-development/" TargetMode="External"/><Relationship Id="rId26" Type="http://schemas.openxmlformats.org/officeDocument/2006/relationships/hyperlink" Target="http://centriq.com/corporate/class-details/2146162112-19-196/updating-your-sql-server-skills-to-microsoft-sql-server-2014/" TargetMode="External"/><Relationship Id="rId39" Type="http://schemas.openxmlformats.org/officeDocument/2006/relationships/hyperlink" Target="http://centriq.com/corporate/class-details/2146161894-19-197/troubleshooting-and-supporting-windows-7-in-the-enterprise/" TargetMode="External"/><Relationship Id="rId21" Type="http://schemas.openxmlformats.org/officeDocument/2006/relationships/hyperlink" Target="http://centriq.com/corporate/class-details/2146161831-19-195/designing-a-microsoft-sharepoint-2010-infrastructure/" TargetMode="External"/><Relationship Id="rId34" Type="http://schemas.openxmlformats.org/officeDocument/2006/relationships/hyperlink" Target="http://centriq.com/corporate/class-details/2146162100-19-151/server-virtualization-with-windows-server-hyper-v-and-system-center/" TargetMode="External"/><Relationship Id="rId42" Type="http://schemas.openxmlformats.org/officeDocument/2006/relationships/hyperlink" Target="http://centriq.com/corporate/class-details/2146162017-19-197/implementing-desktop-application-environments-/" TargetMode="External"/><Relationship Id="rId47" Type="http://schemas.openxmlformats.org/officeDocument/2006/relationships/hyperlink" Target="http://centriq.com/corporate/class-details/2146162131-19-101/advanced-automated-administration-with-windows-powershell/" TargetMode="External"/><Relationship Id="rId50" Type="http://schemas.openxmlformats.org/officeDocument/2006/relationships/hyperlink" Target="http://centriq.com/corporate/class-details/2146161611-19-198/configuring-and-troubleshooting-windows-server-2008-active-directory-domain-services/" TargetMode="External"/><Relationship Id="rId55" Type="http://schemas.openxmlformats.org/officeDocument/2006/relationships/hyperlink" Target="http://centriq.com/corporate/class-details/2146162014-19-198/designing-and-implementing-a-server-infrastructure/" TargetMode="External"/><Relationship Id="rId63" Type="http://schemas.openxmlformats.org/officeDocument/2006/relationships/hyperlink" Target="http://centriq.com/corporate/class-details/2146164223-19-197/installing-and-configuring-windows-10/" TargetMode="External"/><Relationship Id="rId7" Type="http://schemas.openxmlformats.org/officeDocument/2006/relationships/hyperlink" Target="http://centriq.com/corporate/class-details/2146162037-19-193/essentials-of-developing-windows-store-apps-using-c-23/" TargetMode="External"/><Relationship Id="rId2" Type="http://schemas.openxmlformats.org/officeDocument/2006/relationships/hyperlink" Target="http://centriq.com/corporate/class-details/2146161988-19-193/programming-fundamentals-of-web-applications/" TargetMode="External"/><Relationship Id="rId16" Type="http://schemas.openxmlformats.org/officeDocument/2006/relationships/hyperlink" Target="http://centriq.com/corporate/class-details/2146161996-19-194/advanced-solutions-of-microsoft-exchange-server-2013/" TargetMode="External"/><Relationship Id="rId20" Type="http://schemas.openxmlformats.org/officeDocument/2006/relationships/hyperlink" Target="http://centriq.com/corporate/class-details/2146161808-19-195/configuring-and-managing-microsoft-sharepoint-2010/" TargetMode="External"/><Relationship Id="rId29" Type="http://schemas.openxmlformats.org/officeDocument/2006/relationships/hyperlink" Target="http://centriq.com/corporate/class-details/2146162115-19-196/implementing-a-data-warehouse-with-microsoft-sql-server-replacement-for-ms-10777-/" TargetMode="External"/><Relationship Id="rId41" Type="http://schemas.openxmlformats.org/officeDocument/2006/relationships/hyperlink" Target="http://centriq.com/corporate/class-details/2146162016-19-197/implementing-a-desktop-infrastructure-/" TargetMode="External"/><Relationship Id="rId54" Type="http://schemas.openxmlformats.org/officeDocument/2006/relationships/hyperlink" Target="http://centriq.com/corporate/class-details/2146161978-19-198/upgrading-your-skills-to-mcsa-windows-server-2012-/" TargetMode="External"/><Relationship Id="rId62" Type="http://schemas.openxmlformats.org/officeDocument/2006/relationships/hyperlink" Target="http://centriq.com/corporate/class-details/2146162056-19-151/microsoft-system-center-2012-orchestrator-/" TargetMode="External"/><Relationship Id="rId1" Type="http://schemas.openxmlformats.org/officeDocument/2006/relationships/hyperlink" Target="http://centriq.com/corporate/class-details/2146161900-19-193/programming-in-visual-basic-with-microsoft-visual-studio-2010/" TargetMode="External"/><Relationship Id="rId6" Type="http://schemas.openxmlformats.org/officeDocument/2006/relationships/hyperlink" Target="http://centriq.com/corporate/class-details/2146161982-19-193/programming-in-c-23-/" TargetMode="External"/><Relationship Id="rId11" Type="http://schemas.openxmlformats.org/officeDocument/2006/relationships/hyperlink" Target="http://centriq.com/corporate/class-details/2146162167-19-193/developing-microsoft-azure-solutions/" TargetMode="External"/><Relationship Id="rId24" Type="http://schemas.openxmlformats.org/officeDocument/2006/relationships/hyperlink" Target="http://centriq.com/Courses/MS-20332B.aspx?tID=2146161998" TargetMode="External"/><Relationship Id="rId32" Type="http://schemas.openxmlformats.org/officeDocument/2006/relationships/hyperlink" Target="http://centriq.com/corporate/class-details/2146162117-19-196/implementing-data-models-and-reports-with-microsoft-sql-server-replacement-for-ms-10778-/" TargetMode="External"/><Relationship Id="rId37" Type="http://schemas.openxmlformats.org/officeDocument/2006/relationships/hyperlink" Target="http://centriq.com/corporate/class-details/2146163200-19-151/it-service-management-with-system-center-service-manager-/" TargetMode="External"/><Relationship Id="rId40" Type="http://schemas.openxmlformats.org/officeDocument/2006/relationships/hyperlink" Target="http://centriq.com/corporate/class-details/2146161738-19-197/planning-and-managing-windows-7-desktop-deployments-and-environments/" TargetMode="External"/><Relationship Id="rId45" Type="http://schemas.openxmlformats.org/officeDocument/2006/relationships/hyperlink" Target="http://centriq.com/corporate/class-details/2146161974-19-197/upgrading-your-skills-to-mcsa-windows-8/" TargetMode="External"/><Relationship Id="rId53" Type="http://schemas.openxmlformats.org/officeDocument/2006/relationships/hyperlink" Target="http://centriq.com/corporate/class-details/2146161977-19-198/configuring-advanced-windows-server-2012/" TargetMode="External"/><Relationship Id="rId58" Type="http://schemas.openxmlformats.org/officeDocument/2006/relationships/hyperlink" Target="http://centriq.com/corporate/class-details/2146162126-19-198/administering-the-web-server-iis-role-of-windows-server/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://centriq.com/corporate/class-details/2146162036-19-193/essentials-of-developing-windows-store-apps-using-html5-and-javascript/" TargetMode="External"/><Relationship Id="rId15" Type="http://schemas.openxmlformats.org/officeDocument/2006/relationships/hyperlink" Target="http://centriq.com/corporate/class-details/2146161995-19-194/core-solutions-of-microsoft-exchange-server-2013/" TargetMode="External"/><Relationship Id="rId23" Type="http://schemas.openxmlformats.org/officeDocument/2006/relationships/hyperlink" Target="http://centriq.com/corporate/class-details/2146162106-19-195/developing-microsoft-sharepoint-server-2013-advanced-solutions/" TargetMode="External"/><Relationship Id="rId28" Type="http://schemas.openxmlformats.org/officeDocument/2006/relationships/hyperlink" Target="http://centriq.com/corporate/class-details/2146162114-19-196/administering-microsoft-sql-server-databases-replacement-for-ms-10775-/" TargetMode="External"/><Relationship Id="rId36" Type="http://schemas.openxmlformats.org/officeDocument/2006/relationships/hyperlink" Target="http://centriq.com/corporate/class-details/2146163171-19-151/cloud-and-datacenter-monitoring-with-system-center-operations-manager/" TargetMode="External"/><Relationship Id="rId49" Type="http://schemas.openxmlformats.org/officeDocument/2006/relationships/hyperlink" Target="http://centriq.com/corporate/class-details/2146161610-19-198/configuring-and-troubleshooting-a-windows-server-2008-network-infrastructure/" TargetMode="External"/><Relationship Id="rId57" Type="http://schemas.openxmlformats.org/officeDocument/2006/relationships/hyperlink" Target="http://centriq.com/corporate/class-details/2146163190-19-198/configuring-and-managing-windows-server-2012-active-directory-select-modules-from-20410-20411-20412-/" TargetMode="External"/><Relationship Id="rId61" Type="http://schemas.openxmlformats.org/officeDocument/2006/relationships/hyperlink" Target="http://centriq.com/corporate/class-details/2146161998-19-195/advanced-solutions-of-sharepoint-server-2013-/" TargetMode="External"/><Relationship Id="rId10" Type="http://schemas.openxmlformats.org/officeDocument/2006/relationships/hyperlink" Target="http://centriq.com/corporate/class-details/2146163166-19-193/microsoft-azure-essentials/" TargetMode="External"/><Relationship Id="rId19" Type="http://schemas.openxmlformats.org/officeDocument/2006/relationships/hyperlink" Target="http://centriq.com/corporate/class-details/2146161809-19-195/designing-applications-for-microsoft-sharepoint-2010-advanced-planning-course-/" TargetMode="External"/><Relationship Id="rId31" Type="http://schemas.openxmlformats.org/officeDocument/2006/relationships/hyperlink" Target="http://centriq.com/corporate/class-details/2146162030-19-196/designing-a-data-solution-with-microsoft-sql-server-/" TargetMode="External"/><Relationship Id="rId44" Type="http://schemas.openxmlformats.org/officeDocument/2006/relationships/hyperlink" Target="http://centriq.com/corporate/class-details/2146161973-19-197/supporting-windows-8-1/" TargetMode="External"/><Relationship Id="rId52" Type="http://schemas.openxmlformats.org/officeDocument/2006/relationships/hyperlink" Target="http://centriq.com/corporate/class-details/2146161976-19-198/administering-windows-server-2012/" TargetMode="External"/><Relationship Id="rId60" Type="http://schemas.openxmlformats.org/officeDocument/2006/relationships/hyperlink" Target="http://centriq.com/corporate/class-details/2146162057-19-198/fundamentals-of-a-windows-server-2012-infrastructure/" TargetMode="External"/><Relationship Id="rId65" Type="http://schemas.openxmlformats.org/officeDocument/2006/relationships/hyperlink" Target="http://centriq.com/corporate/class-details/2146164225-19-197/supporting-and-troubleshooting-win10-in-enterprise/" TargetMode="External"/><Relationship Id="rId4" Type="http://schemas.openxmlformats.org/officeDocument/2006/relationships/hyperlink" Target="http://centriq.com/corporate/class-details/2146161989-19-193/microsoft-programming-in-html5-with-javascript-and-css3/" TargetMode="External"/><Relationship Id="rId9" Type="http://schemas.openxmlformats.org/officeDocument/2006/relationships/hyperlink" Target="http://centriq.com/corporate/class-details/2146162055-19-193/developing-windows-azure-and-web-services/" TargetMode="External"/><Relationship Id="rId14" Type="http://schemas.openxmlformats.org/officeDocument/2006/relationships/hyperlink" Target="http://centriq.com/corporate/class-details/2146162078-19-194/enterprise-voice-and-online-services-with-microsoft-lync-server-2013/" TargetMode="External"/><Relationship Id="rId22" Type="http://schemas.openxmlformats.org/officeDocument/2006/relationships/hyperlink" Target="http://centriq.com/corporate/class-details/2146162043-19-195/developing-microsoft-sharepoint-2013-core-solutions/" TargetMode="External"/><Relationship Id="rId27" Type="http://schemas.openxmlformats.org/officeDocument/2006/relationships/hyperlink" Target="http://centriq.com/corporate/class-details/2146162113-19-196/querying-microsoft-sql-server-replacement-for-ms-10774-/" TargetMode="External"/><Relationship Id="rId30" Type="http://schemas.openxmlformats.org/officeDocument/2006/relationships/hyperlink" Target="http://centriq.com/corporate/class-details/2146162116-19-196/developing-microsoft-sql-server-databases-replacement-for-ms-10776-/" TargetMode="External"/><Relationship Id="rId35" Type="http://schemas.openxmlformats.org/officeDocument/2006/relationships/hyperlink" Target="http://centriq.com/corporate/class-details/2146162166-19-151/managing-enterprise-devices-and-apps-using-system-center-configuration-manager/" TargetMode="External"/><Relationship Id="rId43" Type="http://schemas.openxmlformats.org/officeDocument/2006/relationships/hyperlink" Target="http://centriq.com/corporate/class-details/2146161972-19-197/configuring-windows-8-1/" TargetMode="External"/><Relationship Id="rId48" Type="http://schemas.openxmlformats.org/officeDocument/2006/relationships/hyperlink" Target="http://centriq.com/corporate/class-details/2146161713-19-198/configuring-2C-managing-2C-and-maintaining-windows-server-2008-servers/" TargetMode="External"/><Relationship Id="rId56" Type="http://schemas.openxmlformats.org/officeDocument/2006/relationships/hyperlink" Target="http://centriq.com/corporate/class-details/2146162015-19-198/implementing-an-advanced-server-infrastructure-/" TargetMode="External"/><Relationship Id="rId64" Type="http://schemas.openxmlformats.org/officeDocument/2006/relationships/hyperlink" Target="https://www.metricsthatmatter.com/MTM/Default.aspx?q=Az5lN%2fpfYXprCn%2frbw0dfNE02p8PswQdxI%2bY9LxMfXfgGbylfFeOA00%2fwKTm25YJUGIxjdnpIG%2fipaVAnQpyOIV1fNEhwh4sJsx2Yhlz%2bHI%3d" TargetMode="External"/><Relationship Id="rId8" Type="http://schemas.openxmlformats.org/officeDocument/2006/relationships/hyperlink" Target="http://centriq.com/corporate/class-details/2146161990-19-193/developing-asp-net-4-5-mvc-web-applications-/" TargetMode="External"/><Relationship Id="rId51" Type="http://schemas.openxmlformats.org/officeDocument/2006/relationships/hyperlink" Target="http://centriq.com/corporate/class-details/2146161975-19-198/installing-and-configuring-windows-server-2012-/" TargetMode="External"/><Relationship Id="rId3" Type="http://schemas.openxmlformats.org/officeDocument/2006/relationships/hyperlink" Target="http://centriq.com/corporate/class-details/2146162137-19-193/introduction-to-programming-/" TargetMode="External"/><Relationship Id="rId12" Type="http://schemas.openxmlformats.org/officeDocument/2006/relationships/hyperlink" Target="http://centriq.com/corporate/class-details/2146161743-19-194/configuring-2C-managing-2C-and-troubleshooting-microsoft-exchange-server-2010-service-pack-2-/" TargetMode="External"/><Relationship Id="rId17" Type="http://schemas.openxmlformats.org/officeDocument/2006/relationships/hyperlink" Target="http://centriq.com/corporate/class-details/2146162111-19-194/managing-office-365-identities-and-services/" TargetMode="External"/><Relationship Id="rId25" Type="http://schemas.openxmlformats.org/officeDocument/2006/relationships/hyperlink" Target="http://centriq.com/corporate/class-details/2146161997-19-195/core-solutions-of-microsoft-sharepoint-server-2013-/" TargetMode="External"/><Relationship Id="rId33" Type="http://schemas.openxmlformats.org/officeDocument/2006/relationships/hyperlink" Target="http://centriq.com/corporate/class-details/2146162031-19-196/designing-self-service-business-intelligence-and-big-data-solutions-/" TargetMode="External"/><Relationship Id="rId38" Type="http://schemas.openxmlformats.org/officeDocument/2006/relationships/hyperlink" Target="http://centriq.com/corporate/class-details/2146161737-19-197/configuring-and-installing-windows-7-client/" TargetMode="External"/><Relationship Id="rId46" Type="http://schemas.openxmlformats.org/officeDocument/2006/relationships/hyperlink" Target="http://centriq.com/corporate/class-details/2146162028-19-101/automating-administration-with-windows-powershell-v4-0/" TargetMode="External"/><Relationship Id="rId59" Type="http://schemas.openxmlformats.org/officeDocument/2006/relationships/hyperlink" Target="http://centriq.com/corporate/class-details/2146162086-19-198/active-directory-services-with-windows-serv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90"/>
  <sheetViews>
    <sheetView tabSelected="1" topLeftCell="A54" zoomScaleNormal="100" workbookViewId="0">
      <selection activeCell="L68" sqref="L68"/>
    </sheetView>
  </sheetViews>
  <sheetFormatPr defaultRowHeight="15" x14ac:dyDescent="0.25"/>
  <cols>
    <col min="1" max="1" width="72.85546875" style="62" bestFit="1" customWidth="1"/>
    <col min="2" max="2" width="9.140625" style="1"/>
    <col min="3" max="3" width="5.140625" style="1" bestFit="1" customWidth="1"/>
    <col min="4" max="4" width="9.28515625" style="2" customWidth="1"/>
    <col min="5" max="5" width="11.42578125" style="35" customWidth="1"/>
    <col min="6" max="6" width="9.28515625" style="34" bestFit="1" customWidth="1"/>
    <col min="7" max="7" width="10" style="34" bestFit="1" customWidth="1"/>
    <col min="8" max="8" width="9.28515625" style="34" bestFit="1" customWidth="1"/>
    <col min="9" max="16384" width="9.140625" style="32"/>
  </cols>
  <sheetData>
    <row r="1" spans="1:11" s="55" customFormat="1" ht="31.5" x14ac:dyDescent="0.5">
      <c r="A1" s="117" t="s">
        <v>48</v>
      </c>
      <c r="B1" s="117"/>
      <c r="C1" s="117"/>
      <c r="D1" s="117"/>
      <c r="E1" s="117"/>
      <c r="F1" s="117"/>
      <c r="G1" s="117"/>
      <c r="H1" s="117"/>
      <c r="I1" s="53"/>
      <c r="J1" s="53"/>
      <c r="K1" s="54"/>
    </row>
    <row r="2" spans="1:11" s="27" customFormat="1" ht="30" x14ac:dyDescent="0.4">
      <c r="A2" s="57" t="s">
        <v>4</v>
      </c>
      <c r="B2" s="6" t="s">
        <v>1</v>
      </c>
      <c r="C2" s="7" t="s">
        <v>2</v>
      </c>
      <c r="D2" s="8" t="s">
        <v>21</v>
      </c>
      <c r="E2" s="66" t="s">
        <v>47</v>
      </c>
      <c r="F2" s="3" t="s">
        <v>45</v>
      </c>
      <c r="G2" s="3" t="s">
        <v>0</v>
      </c>
      <c r="H2" s="3" t="s">
        <v>22</v>
      </c>
    </row>
    <row r="3" spans="1:11" s="27" customFormat="1" ht="15.75" x14ac:dyDescent="0.25">
      <c r="A3" s="56" t="s">
        <v>5</v>
      </c>
      <c r="B3" s="9"/>
      <c r="C3" s="16"/>
      <c r="D3" s="17"/>
      <c r="E3" s="10"/>
      <c r="F3" s="37"/>
      <c r="G3" s="18"/>
      <c r="H3" s="18"/>
    </row>
    <row r="4" spans="1:11" s="27" customFormat="1" ht="21" x14ac:dyDescent="0.25">
      <c r="A4" s="68" t="s">
        <v>49</v>
      </c>
      <c r="B4" s="12"/>
      <c r="C4" s="13">
        <v>5</v>
      </c>
      <c r="D4" s="14">
        <v>5</v>
      </c>
      <c r="E4" s="64">
        <v>2750</v>
      </c>
      <c r="F4" s="28">
        <v>0</v>
      </c>
      <c r="G4" s="30">
        <f t="shared" ref="G4" si="0">C4*(F4)</f>
        <v>0</v>
      </c>
      <c r="H4" s="30">
        <f t="shared" ref="H4" si="1">D4*(F4)</f>
        <v>0</v>
      </c>
    </row>
    <row r="5" spans="1:11" s="27" customFormat="1" ht="21" x14ac:dyDescent="0.25">
      <c r="A5" s="58" t="s">
        <v>6</v>
      </c>
      <c r="B5" s="20"/>
      <c r="C5" s="21"/>
      <c r="D5" s="22"/>
      <c r="E5" s="24"/>
      <c r="F5" s="23"/>
      <c r="G5" s="23"/>
      <c r="H5" s="23"/>
    </row>
    <row r="6" spans="1:11" s="27" customFormat="1" ht="21" x14ac:dyDescent="0.25">
      <c r="A6" s="70" t="s">
        <v>75</v>
      </c>
      <c r="B6" s="12"/>
      <c r="C6" s="13">
        <v>5</v>
      </c>
      <c r="D6" s="14">
        <v>5</v>
      </c>
      <c r="E6" s="64">
        <v>2750</v>
      </c>
      <c r="F6" s="28">
        <v>0</v>
      </c>
      <c r="G6" s="30">
        <f t="shared" ref="G6:G14" si="2">C6*(F6)</f>
        <v>0</v>
      </c>
      <c r="H6" s="30">
        <f t="shared" ref="H6:H14" si="3">D6*(F6)</f>
        <v>0</v>
      </c>
    </row>
    <row r="7" spans="1:11" s="27" customFormat="1" ht="21" x14ac:dyDescent="0.25">
      <c r="A7" s="69" t="s">
        <v>50</v>
      </c>
      <c r="B7" s="11"/>
      <c r="C7" s="4">
        <v>5</v>
      </c>
      <c r="D7" s="5">
        <v>5</v>
      </c>
      <c r="E7" s="63">
        <v>2750</v>
      </c>
      <c r="F7" s="28">
        <v>0</v>
      </c>
      <c r="G7" s="29">
        <f t="shared" si="2"/>
        <v>0</v>
      </c>
      <c r="H7" s="29">
        <f t="shared" si="3"/>
        <v>0</v>
      </c>
    </row>
    <row r="8" spans="1:11" s="27" customFormat="1" ht="21" x14ac:dyDescent="0.25">
      <c r="A8" s="70" t="s">
        <v>69</v>
      </c>
      <c r="B8" s="12"/>
      <c r="C8" s="13">
        <v>2</v>
      </c>
      <c r="D8" s="14">
        <v>2</v>
      </c>
      <c r="E8" s="64">
        <v>1100</v>
      </c>
      <c r="F8" s="28">
        <v>0</v>
      </c>
      <c r="G8" s="30">
        <f t="shared" si="2"/>
        <v>0</v>
      </c>
      <c r="H8" s="30">
        <f t="shared" si="3"/>
        <v>0</v>
      </c>
    </row>
    <row r="9" spans="1:11" s="27" customFormat="1" ht="21" x14ac:dyDescent="0.25">
      <c r="A9" s="69" t="s">
        <v>51</v>
      </c>
      <c r="B9" s="11"/>
      <c r="C9" s="4">
        <v>5</v>
      </c>
      <c r="D9" s="5">
        <v>5</v>
      </c>
      <c r="E9" s="63">
        <v>2750</v>
      </c>
      <c r="F9" s="28">
        <v>0</v>
      </c>
      <c r="G9" s="29">
        <f t="shared" si="2"/>
        <v>0</v>
      </c>
      <c r="H9" s="29">
        <f t="shared" si="3"/>
        <v>0</v>
      </c>
    </row>
    <row r="10" spans="1:11" s="27" customFormat="1" ht="30" x14ac:dyDescent="0.25">
      <c r="A10" s="70" t="s">
        <v>76</v>
      </c>
      <c r="B10" s="12"/>
      <c r="C10" s="13">
        <v>5</v>
      </c>
      <c r="D10" s="14">
        <v>5</v>
      </c>
      <c r="E10" s="64">
        <v>2750</v>
      </c>
      <c r="F10" s="28">
        <v>0</v>
      </c>
      <c r="G10" s="30">
        <f t="shared" si="2"/>
        <v>0</v>
      </c>
      <c r="H10" s="30">
        <f t="shared" si="3"/>
        <v>0</v>
      </c>
    </row>
    <row r="11" spans="1:11" s="27" customFormat="1" ht="21" x14ac:dyDescent="0.25">
      <c r="A11" s="69" t="s">
        <v>7</v>
      </c>
      <c r="B11" s="11"/>
      <c r="C11" s="4">
        <v>5</v>
      </c>
      <c r="D11" s="5">
        <v>5</v>
      </c>
      <c r="E11" s="63">
        <v>2750</v>
      </c>
      <c r="F11" s="28">
        <v>0</v>
      </c>
      <c r="G11" s="29">
        <f t="shared" si="2"/>
        <v>0</v>
      </c>
      <c r="H11" s="29">
        <f t="shared" si="3"/>
        <v>0</v>
      </c>
    </row>
    <row r="12" spans="1:11" s="27" customFormat="1" ht="21" x14ac:dyDescent="0.25">
      <c r="A12" s="70" t="s">
        <v>77</v>
      </c>
      <c r="B12" s="12"/>
      <c r="C12" s="13">
        <v>5</v>
      </c>
      <c r="D12" s="14">
        <v>5</v>
      </c>
      <c r="E12" s="64">
        <v>2750</v>
      </c>
      <c r="F12" s="28">
        <v>0</v>
      </c>
      <c r="G12" s="30">
        <f t="shared" si="2"/>
        <v>0</v>
      </c>
      <c r="H12" s="30">
        <f t="shared" si="3"/>
        <v>0</v>
      </c>
    </row>
    <row r="13" spans="1:11" s="27" customFormat="1" ht="21" x14ac:dyDescent="0.25">
      <c r="A13" s="69" t="s">
        <v>78</v>
      </c>
      <c r="B13" s="11"/>
      <c r="C13" s="4">
        <v>5</v>
      </c>
      <c r="D13" s="5">
        <v>5</v>
      </c>
      <c r="E13" s="63">
        <v>2750</v>
      </c>
      <c r="F13" s="28">
        <v>0</v>
      </c>
      <c r="G13" s="29">
        <f t="shared" si="2"/>
        <v>0</v>
      </c>
      <c r="H13" s="29">
        <f t="shared" si="3"/>
        <v>0</v>
      </c>
    </row>
    <row r="14" spans="1:11" s="27" customFormat="1" ht="21" x14ac:dyDescent="0.25">
      <c r="A14" s="70" t="s">
        <v>52</v>
      </c>
      <c r="B14" s="12"/>
      <c r="C14" s="13">
        <v>5</v>
      </c>
      <c r="D14" s="14">
        <v>5</v>
      </c>
      <c r="E14" s="64">
        <v>2750</v>
      </c>
      <c r="F14" s="28">
        <v>0</v>
      </c>
      <c r="G14" s="30">
        <f t="shared" si="2"/>
        <v>0</v>
      </c>
      <c r="H14" s="30">
        <f t="shared" si="3"/>
        <v>0</v>
      </c>
    </row>
    <row r="15" spans="1:11" s="27" customFormat="1" ht="21" x14ac:dyDescent="0.25">
      <c r="A15" s="69" t="s">
        <v>71</v>
      </c>
      <c r="B15" s="11"/>
      <c r="C15" s="4">
        <v>5</v>
      </c>
      <c r="D15" s="5">
        <v>5</v>
      </c>
      <c r="E15" s="63">
        <v>2495</v>
      </c>
      <c r="F15" s="28">
        <v>0</v>
      </c>
      <c r="G15" s="29">
        <f t="shared" ref="G15" si="4">C15*(F15)</f>
        <v>0</v>
      </c>
      <c r="H15" s="29">
        <f t="shared" ref="H15" si="5">D15*(F15)</f>
        <v>0</v>
      </c>
    </row>
    <row r="16" spans="1:11" s="27" customFormat="1" ht="15.75" x14ac:dyDescent="0.25">
      <c r="A16" s="56" t="s">
        <v>8</v>
      </c>
      <c r="B16" s="9"/>
      <c r="C16" s="16"/>
      <c r="D16" s="17"/>
      <c r="E16" s="10"/>
      <c r="F16" s="36"/>
      <c r="G16" s="15"/>
      <c r="H16" s="15"/>
    </row>
    <row r="17" spans="1:50" s="27" customFormat="1" ht="30" x14ac:dyDescent="0.25">
      <c r="A17" s="71" t="s">
        <v>53</v>
      </c>
      <c r="B17" s="12"/>
      <c r="C17" s="13">
        <v>5</v>
      </c>
      <c r="D17" s="14">
        <v>5</v>
      </c>
      <c r="E17" s="64">
        <v>2750</v>
      </c>
      <c r="F17" s="28">
        <v>0</v>
      </c>
      <c r="G17" s="30">
        <f>C17*(F17)</f>
        <v>0</v>
      </c>
      <c r="H17" s="30">
        <f>D17*(F17)</f>
        <v>0</v>
      </c>
    </row>
    <row r="18" spans="1:50" s="27" customFormat="1" ht="23.25" customHeight="1" x14ac:dyDescent="0.25">
      <c r="A18" s="56" t="s">
        <v>42</v>
      </c>
      <c r="B18" s="9"/>
      <c r="C18" s="16"/>
      <c r="D18" s="17"/>
      <c r="E18" s="10"/>
      <c r="F18" s="36"/>
      <c r="G18" s="15"/>
      <c r="H18" s="15"/>
    </row>
    <row r="19" spans="1:50" s="27" customFormat="1" x14ac:dyDescent="0.25">
      <c r="A19" s="73" t="s">
        <v>79</v>
      </c>
      <c r="B19" s="25"/>
      <c r="C19" s="13">
        <v>5</v>
      </c>
      <c r="D19" s="14">
        <v>5</v>
      </c>
      <c r="E19" s="64">
        <v>2750</v>
      </c>
      <c r="F19" s="28">
        <v>0</v>
      </c>
      <c r="G19" s="30">
        <f>C19*(F19)</f>
        <v>0</v>
      </c>
      <c r="H19" s="30">
        <f>D19*(F19)</f>
        <v>0</v>
      </c>
    </row>
    <row r="20" spans="1:50" s="27" customFormat="1" ht="15.75" customHeight="1" x14ac:dyDescent="0.25">
      <c r="A20" s="72" t="s">
        <v>80</v>
      </c>
      <c r="B20" s="19"/>
      <c r="C20" s="4">
        <v>5</v>
      </c>
      <c r="D20" s="5">
        <v>5</v>
      </c>
      <c r="E20" s="63">
        <v>2750</v>
      </c>
      <c r="F20" s="28">
        <v>0</v>
      </c>
      <c r="G20" s="29">
        <f>C20*(F20)</f>
        <v>0</v>
      </c>
      <c r="H20" s="29">
        <f>D20*(F20)</f>
        <v>0</v>
      </c>
    </row>
    <row r="21" spans="1:50" s="27" customFormat="1" x14ac:dyDescent="0.25">
      <c r="A21" s="73" t="s">
        <v>81</v>
      </c>
      <c r="B21" s="25"/>
      <c r="C21" s="13">
        <v>5</v>
      </c>
      <c r="D21" s="14">
        <v>5</v>
      </c>
      <c r="E21" s="64">
        <v>2750</v>
      </c>
      <c r="F21" s="28">
        <v>0</v>
      </c>
      <c r="G21" s="30">
        <f>C21*(F21)</f>
        <v>0</v>
      </c>
      <c r="H21" s="30">
        <f>D21*(F21)</f>
        <v>0</v>
      </c>
    </row>
    <row r="22" spans="1:50" s="27" customFormat="1" x14ac:dyDescent="0.25">
      <c r="A22" s="72" t="s">
        <v>82</v>
      </c>
      <c r="B22" s="19"/>
      <c r="C22" s="4">
        <v>5</v>
      </c>
      <c r="D22" s="5">
        <v>5</v>
      </c>
      <c r="E22" s="63">
        <v>2750</v>
      </c>
      <c r="F22" s="28">
        <v>0</v>
      </c>
      <c r="G22" s="29">
        <f>C22*(F22)</f>
        <v>0</v>
      </c>
      <c r="H22" s="29">
        <f>D22*(F22)</f>
        <v>0</v>
      </c>
    </row>
    <row r="23" spans="1:50" s="27" customFormat="1" ht="21" x14ac:dyDescent="0.25">
      <c r="A23" s="73" t="s">
        <v>23</v>
      </c>
      <c r="B23" s="12"/>
      <c r="C23" s="13">
        <v>5</v>
      </c>
      <c r="D23" s="14">
        <v>5</v>
      </c>
      <c r="E23" s="65">
        <v>2750</v>
      </c>
      <c r="F23" s="28">
        <v>0</v>
      </c>
      <c r="G23" s="30">
        <f>C23*(F23)</f>
        <v>0</v>
      </c>
      <c r="H23" s="30">
        <f>D23*(F23)</f>
        <v>0</v>
      </c>
    </row>
    <row r="24" spans="1:50" s="33" customFormat="1" ht="15.75" x14ac:dyDescent="0.25">
      <c r="A24" s="56" t="s">
        <v>9</v>
      </c>
      <c r="B24" s="9"/>
      <c r="C24" s="16"/>
      <c r="D24" s="17"/>
      <c r="E24" s="10"/>
      <c r="F24" s="37"/>
      <c r="G24" s="18"/>
      <c r="H24" s="18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</row>
    <row r="25" spans="1:50" s="27" customFormat="1" ht="21" x14ac:dyDescent="0.25">
      <c r="A25" s="74" t="s">
        <v>54</v>
      </c>
      <c r="B25" s="11"/>
      <c r="C25" s="4">
        <v>5</v>
      </c>
      <c r="D25" s="5">
        <v>5</v>
      </c>
      <c r="E25" s="63">
        <v>2750</v>
      </c>
      <c r="F25" s="28">
        <v>0</v>
      </c>
      <c r="G25" s="29">
        <f>C25*(F25)</f>
        <v>0</v>
      </c>
      <c r="H25" s="29">
        <f>D25*(F25)</f>
        <v>0</v>
      </c>
    </row>
    <row r="26" spans="1:50" s="27" customFormat="1" ht="30" x14ac:dyDescent="0.25">
      <c r="A26" s="75" t="s">
        <v>55</v>
      </c>
      <c r="B26" s="12"/>
      <c r="C26" s="13">
        <v>5</v>
      </c>
      <c r="D26" s="14">
        <v>5</v>
      </c>
      <c r="E26" s="64">
        <v>2750</v>
      </c>
      <c r="F26" s="28">
        <v>0</v>
      </c>
      <c r="G26" s="30">
        <f>C26*(F26)</f>
        <v>0</v>
      </c>
      <c r="H26" s="30">
        <f>D26*(F26)</f>
        <v>0</v>
      </c>
    </row>
    <row r="27" spans="1:50" s="31" customFormat="1" ht="15.75" x14ac:dyDescent="0.25">
      <c r="A27" s="56" t="s">
        <v>10</v>
      </c>
      <c r="B27" s="9"/>
      <c r="C27" s="16"/>
      <c r="D27" s="17"/>
      <c r="E27" s="10"/>
      <c r="F27" s="36"/>
      <c r="G27" s="15"/>
      <c r="H27" s="15"/>
    </row>
    <row r="28" spans="1:50" s="31" customFormat="1" ht="21" x14ac:dyDescent="0.25">
      <c r="A28" s="77" t="s">
        <v>83</v>
      </c>
      <c r="B28" s="11"/>
      <c r="C28" s="4">
        <v>5</v>
      </c>
      <c r="D28" s="5">
        <v>5</v>
      </c>
      <c r="E28" s="63">
        <v>2750</v>
      </c>
      <c r="F28" s="28">
        <v>0</v>
      </c>
      <c r="G28" s="29">
        <f>C28*(F28)</f>
        <v>0</v>
      </c>
      <c r="H28" s="29">
        <f>D28*(F28)</f>
        <v>0</v>
      </c>
    </row>
    <row r="29" spans="1:50" s="31" customFormat="1" ht="21" x14ac:dyDescent="0.25">
      <c r="A29" s="76" t="s">
        <v>84</v>
      </c>
      <c r="B29" s="12"/>
      <c r="C29" s="13">
        <v>5</v>
      </c>
      <c r="D29" s="14">
        <v>5</v>
      </c>
      <c r="E29" s="64">
        <v>2750</v>
      </c>
      <c r="F29" s="28">
        <v>0</v>
      </c>
      <c r="G29" s="30">
        <f>C29*(F29)</f>
        <v>0</v>
      </c>
      <c r="H29" s="30">
        <f>D29*(F29)</f>
        <v>0</v>
      </c>
    </row>
    <row r="30" spans="1:50" s="31" customFormat="1" ht="15.75" x14ac:dyDescent="0.25">
      <c r="A30" s="56" t="s">
        <v>20</v>
      </c>
      <c r="B30" s="9"/>
      <c r="C30" s="16"/>
      <c r="D30" s="17"/>
      <c r="E30" s="10"/>
      <c r="F30" s="36"/>
      <c r="G30" s="15"/>
      <c r="H30" s="15"/>
    </row>
    <row r="31" spans="1:50" s="31" customFormat="1" x14ac:dyDescent="0.25">
      <c r="A31" s="79" t="s">
        <v>56</v>
      </c>
      <c r="B31" s="19"/>
      <c r="C31" s="4">
        <v>5</v>
      </c>
      <c r="D31" s="5">
        <v>5</v>
      </c>
      <c r="E31" s="63">
        <v>2750</v>
      </c>
      <c r="F31" s="28">
        <v>0</v>
      </c>
      <c r="G31" s="29">
        <f>C31*(F31)</f>
        <v>0</v>
      </c>
      <c r="H31" s="29">
        <f>D31*(F31)</f>
        <v>0</v>
      </c>
    </row>
    <row r="32" spans="1:50" s="31" customFormat="1" x14ac:dyDescent="0.25">
      <c r="A32" s="78" t="s">
        <v>24</v>
      </c>
      <c r="B32" s="25"/>
      <c r="C32" s="13">
        <v>5</v>
      </c>
      <c r="D32" s="14">
        <v>5</v>
      </c>
      <c r="E32" s="64">
        <v>2750</v>
      </c>
      <c r="F32" s="28">
        <v>0</v>
      </c>
      <c r="G32" s="30">
        <f>C32*(F32)</f>
        <v>0</v>
      </c>
      <c r="H32" s="30">
        <f>D32*(F32)</f>
        <v>0</v>
      </c>
    </row>
    <row r="33" spans="1:8" s="27" customFormat="1" ht="15.75" x14ac:dyDescent="0.25">
      <c r="A33" s="56" t="s">
        <v>11</v>
      </c>
      <c r="B33" s="9"/>
      <c r="C33" s="16"/>
      <c r="D33" s="17"/>
      <c r="E33" s="10"/>
      <c r="F33" s="37"/>
      <c r="G33" s="18"/>
      <c r="H33" s="18"/>
    </row>
    <row r="34" spans="1:8" s="27" customFormat="1" x14ac:dyDescent="0.25">
      <c r="A34" s="81" t="s">
        <v>85</v>
      </c>
      <c r="B34" s="19"/>
      <c r="C34" s="4">
        <v>5</v>
      </c>
      <c r="D34" s="5">
        <v>5</v>
      </c>
      <c r="E34" s="63">
        <v>2750</v>
      </c>
      <c r="F34" s="28">
        <v>0</v>
      </c>
      <c r="G34" s="29">
        <f>C34*(F34)</f>
        <v>0</v>
      </c>
      <c r="H34" s="29">
        <f>D34*(F34)</f>
        <v>0</v>
      </c>
    </row>
    <row r="35" spans="1:8" s="27" customFormat="1" x14ac:dyDescent="0.25">
      <c r="A35" s="80" t="s">
        <v>57</v>
      </c>
      <c r="B35" s="25"/>
      <c r="C35" s="13">
        <v>5</v>
      </c>
      <c r="D35" s="14">
        <v>5</v>
      </c>
      <c r="E35" s="64">
        <v>2750</v>
      </c>
      <c r="F35" s="28">
        <v>0</v>
      </c>
      <c r="G35" s="30">
        <f>C35*(F35)</f>
        <v>0</v>
      </c>
      <c r="H35" s="30">
        <f>D35*(F35)</f>
        <v>0</v>
      </c>
    </row>
    <row r="36" spans="1:8" s="104" customFormat="1" ht="30" x14ac:dyDescent="0.25">
      <c r="A36" s="107" t="s">
        <v>43</v>
      </c>
      <c r="B36" s="103"/>
      <c r="C36" s="101">
        <v>1</v>
      </c>
      <c r="D36" s="102">
        <v>1</v>
      </c>
      <c r="E36" s="108">
        <v>550</v>
      </c>
      <c r="F36" s="105">
        <v>0</v>
      </c>
      <c r="G36" s="106">
        <f>C36*F36</f>
        <v>0</v>
      </c>
      <c r="H36" s="106">
        <f>D36*F36</f>
        <v>0</v>
      </c>
    </row>
    <row r="37" spans="1:8" s="27" customFormat="1" ht="15.75" x14ac:dyDescent="0.25">
      <c r="A37" s="56" t="s">
        <v>25</v>
      </c>
      <c r="B37" s="9"/>
      <c r="C37" s="16"/>
      <c r="D37" s="17"/>
      <c r="E37" s="10"/>
      <c r="F37" s="37"/>
      <c r="G37" s="18"/>
      <c r="H37" s="18"/>
    </row>
    <row r="38" spans="1:8" s="27" customFormat="1" ht="21" x14ac:dyDescent="0.25">
      <c r="A38" s="83" t="s">
        <v>26</v>
      </c>
      <c r="B38" s="11"/>
      <c r="C38" s="4">
        <v>5</v>
      </c>
      <c r="D38" s="5">
        <v>5</v>
      </c>
      <c r="E38" s="63">
        <v>2750</v>
      </c>
      <c r="F38" s="28">
        <v>0</v>
      </c>
      <c r="G38" s="29">
        <f t="shared" ref="G38:G45" si="6">C38*(F38)</f>
        <v>0</v>
      </c>
      <c r="H38" s="29">
        <f t="shared" ref="H38:H45" si="7">D38*(F38)</f>
        <v>0</v>
      </c>
    </row>
    <row r="39" spans="1:8" s="27" customFormat="1" ht="21" x14ac:dyDescent="0.25">
      <c r="A39" s="82" t="s">
        <v>27</v>
      </c>
      <c r="B39" s="12"/>
      <c r="C39" s="13">
        <v>5</v>
      </c>
      <c r="D39" s="14">
        <v>5</v>
      </c>
      <c r="E39" s="64">
        <v>2750</v>
      </c>
      <c r="F39" s="28">
        <v>0</v>
      </c>
      <c r="G39" s="30">
        <f t="shared" si="6"/>
        <v>0</v>
      </c>
      <c r="H39" s="30">
        <f t="shared" si="7"/>
        <v>0</v>
      </c>
    </row>
    <row r="40" spans="1:8" s="27" customFormat="1" ht="21" x14ac:dyDescent="0.25">
      <c r="A40" s="83" t="s">
        <v>28</v>
      </c>
      <c r="B40" s="11"/>
      <c r="C40" s="4">
        <v>5</v>
      </c>
      <c r="D40" s="5">
        <v>5</v>
      </c>
      <c r="E40" s="63">
        <v>2750</v>
      </c>
      <c r="F40" s="28">
        <v>0</v>
      </c>
      <c r="G40" s="29">
        <f t="shared" si="6"/>
        <v>0</v>
      </c>
      <c r="H40" s="29">
        <f t="shared" si="7"/>
        <v>0</v>
      </c>
    </row>
    <row r="41" spans="1:8" s="27" customFormat="1" ht="21" x14ac:dyDescent="0.25">
      <c r="A41" s="82" t="s">
        <v>29</v>
      </c>
      <c r="B41" s="12"/>
      <c r="C41" s="13">
        <v>5</v>
      </c>
      <c r="D41" s="14">
        <v>5</v>
      </c>
      <c r="E41" s="64">
        <v>2750</v>
      </c>
      <c r="F41" s="28">
        <v>0</v>
      </c>
      <c r="G41" s="30">
        <f t="shared" si="6"/>
        <v>0</v>
      </c>
      <c r="H41" s="30">
        <f t="shared" si="7"/>
        <v>0</v>
      </c>
    </row>
    <row r="42" spans="1:8" s="27" customFormat="1" ht="21" x14ac:dyDescent="0.25">
      <c r="A42" s="83" t="s">
        <v>30</v>
      </c>
      <c r="B42" s="11"/>
      <c r="C42" s="4">
        <v>5</v>
      </c>
      <c r="D42" s="5">
        <v>5</v>
      </c>
      <c r="E42" s="63">
        <v>2750</v>
      </c>
      <c r="F42" s="28">
        <v>0</v>
      </c>
      <c r="G42" s="29">
        <f t="shared" si="6"/>
        <v>0</v>
      </c>
      <c r="H42" s="29">
        <f t="shared" si="7"/>
        <v>0</v>
      </c>
    </row>
    <row r="43" spans="1:8" s="27" customFormat="1" ht="21" x14ac:dyDescent="0.25">
      <c r="A43" s="82" t="s">
        <v>31</v>
      </c>
      <c r="B43" s="12" t="s">
        <v>3</v>
      </c>
      <c r="C43" s="13">
        <v>5</v>
      </c>
      <c r="D43" s="14">
        <v>5</v>
      </c>
      <c r="E43" s="64">
        <v>2750</v>
      </c>
      <c r="F43" s="28">
        <v>0</v>
      </c>
      <c r="G43" s="30">
        <f t="shared" si="6"/>
        <v>0</v>
      </c>
      <c r="H43" s="30">
        <f t="shared" si="7"/>
        <v>0</v>
      </c>
    </row>
    <row r="44" spans="1:8" s="27" customFormat="1" ht="21" x14ac:dyDescent="0.25">
      <c r="A44" s="83" t="s">
        <v>32</v>
      </c>
      <c r="B44" s="11"/>
      <c r="C44" s="4">
        <v>5</v>
      </c>
      <c r="D44" s="5">
        <v>5</v>
      </c>
      <c r="E44" s="63">
        <v>2750</v>
      </c>
      <c r="F44" s="28">
        <v>0</v>
      </c>
      <c r="G44" s="29">
        <f t="shared" si="6"/>
        <v>0</v>
      </c>
      <c r="H44" s="29">
        <f t="shared" si="7"/>
        <v>0</v>
      </c>
    </row>
    <row r="45" spans="1:8" s="27" customFormat="1" ht="21" x14ac:dyDescent="0.25">
      <c r="A45" s="82" t="s">
        <v>33</v>
      </c>
      <c r="B45" s="12" t="s">
        <v>3</v>
      </c>
      <c r="C45" s="13">
        <v>5</v>
      </c>
      <c r="D45" s="14">
        <v>5</v>
      </c>
      <c r="E45" s="64">
        <v>2750</v>
      </c>
      <c r="F45" s="28">
        <v>0</v>
      </c>
      <c r="G45" s="30">
        <f t="shared" si="6"/>
        <v>0</v>
      </c>
      <c r="H45" s="30">
        <f t="shared" si="7"/>
        <v>0</v>
      </c>
    </row>
    <row r="46" spans="1:8" s="27" customFormat="1" ht="21" x14ac:dyDescent="0.25">
      <c r="A46" s="59" t="s">
        <v>12</v>
      </c>
      <c r="B46" s="20"/>
      <c r="C46" s="21"/>
      <c r="D46" s="22"/>
      <c r="E46" s="24"/>
      <c r="F46" s="23"/>
      <c r="G46" s="23"/>
      <c r="H46" s="23"/>
    </row>
    <row r="47" spans="1:8" s="27" customFormat="1" ht="30" x14ac:dyDescent="0.25">
      <c r="A47" s="85" t="s">
        <v>70</v>
      </c>
      <c r="B47" s="11"/>
      <c r="C47" s="4">
        <v>5</v>
      </c>
      <c r="D47" s="5">
        <v>5</v>
      </c>
      <c r="E47" s="63">
        <v>2750</v>
      </c>
      <c r="F47" s="28">
        <v>0</v>
      </c>
      <c r="G47" s="29">
        <f t="shared" ref="G47:G49" si="8">C47*(F47)</f>
        <v>0</v>
      </c>
      <c r="H47" s="29">
        <f t="shared" ref="H47:H49" si="9">D47*(F47)</f>
        <v>0</v>
      </c>
    </row>
    <row r="48" spans="1:8" s="27" customFormat="1" ht="21" x14ac:dyDescent="0.25">
      <c r="A48" s="84" t="s">
        <v>73</v>
      </c>
      <c r="B48" s="12" t="s">
        <v>3</v>
      </c>
      <c r="C48" s="13">
        <v>5</v>
      </c>
      <c r="D48" s="14">
        <v>5</v>
      </c>
      <c r="E48" s="64">
        <v>2795</v>
      </c>
      <c r="F48" s="28">
        <v>0</v>
      </c>
      <c r="G48" s="30">
        <f>C48*(F48)</f>
        <v>0</v>
      </c>
      <c r="H48" s="30">
        <f>D48*(F48)</f>
        <v>0</v>
      </c>
    </row>
    <row r="49" spans="1:8" s="27" customFormat="1" ht="30" x14ac:dyDescent="0.25">
      <c r="A49" s="85" t="s">
        <v>34</v>
      </c>
      <c r="B49" s="11"/>
      <c r="C49" s="4">
        <v>5</v>
      </c>
      <c r="D49" s="5">
        <v>6</v>
      </c>
      <c r="E49" s="63">
        <v>2750</v>
      </c>
      <c r="F49" s="28">
        <v>0</v>
      </c>
      <c r="G49" s="29">
        <f t="shared" si="8"/>
        <v>0</v>
      </c>
      <c r="H49" s="29">
        <f t="shared" si="9"/>
        <v>0</v>
      </c>
    </row>
    <row r="50" spans="1:8" s="27" customFormat="1" ht="30" x14ac:dyDescent="0.25">
      <c r="A50" s="84" t="s">
        <v>67</v>
      </c>
      <c r="B50" s="12"/>
      <c r="C50" s="13">
        <v>5</v>
      </c>
      <c r="D50" s="14">
        <v>5</v>
      </c>
      <c r="E50" s="64">
        <v>2750</v>
      </c>
      <c r="F50" s="28">
        <v>0</v>
      </c>
      <c r="G50" s="30">
        <f t="shared" ref="G50" si="10">C50*(F50)</f>
        <v>0</v>
      </c>
      <c r="H50" s="30">
        <f t="shared" ref="H50" si="11">D50*(F50)</f>
        <v>0</v>
      </c>
    </row>
    <row r="51" spans="1:8" s="112" customFormat="1" ht="21" x14ac:dyDescent="0.25">
      <c r="A51" s="115" t="s">
        <v>35</v>
      </c>
      <c r="B51" s="109" t="s">
        <v>3</v>
      </c>
      <c r="C51" s="110">
        <v>3</v>
      </c>
      <c r="D51" s="111">
        <v>4</v>
      </c>
      <c r="E51" s="116">
        <v>1695</v>
      </c>
      <c r="F51" s="113">
        <v>0</v>
      </c>
      <c r="G51" s="114">
        <f>C51*F51</f>
        <v>0</v>
      </c>
      <c r="H51" s="114">
        <f>D51*F51</f>
        <v>0</v>
      </c>
    </row>
    <row r="52" spans="1:8" s="27" customFormat="1" ht="15.75" x14ac:dyDescent="0.25">
      <c r="A52" s="56" t="s">
        <v>13</v>
      </c>
      <c r="B52" s="9"/>
      <c r="C52" s="16"/>
      <c r="D52" s="17"/>
      <c r="E52" s="10"/>
      <c r="F52" s="37"/>
      <c r="G52" s="18"/>
      <c r="H52" s="18"/>
    </row>
    <row r="53" spans="1:8" s="27" customFormat="1" ht="21" x14ac:dyDescent="0.25">
      <c r="A53" s="87" t="s">
        <v>58</v>
      </c>
      <c r="B53" s="11"/>
      <c r="C53" s="4">
        <v>3</v>
      </c>
      <c r="D53" s="5">
        <v>3</v>
      </c>
      <c r="E53" s="63">
        <v>1650</v>
      </c>
      <c r="F53" s="28">
        <v>0</v>
      </c>
      <c r="G53" s="29">
        <f>C53*(F53)</f>
        <v>0</v>
      </c>
      <c r="H53" s="29">
        <f>D53*(F53)</f>
        <v>0</v>
      </c>
    </row>
    <row r="54" spans="1:8" s="27" customFormat="1" ht="21" x14ac:dyDescent="0.25">
      <c r="A54" s="86" t="s">
        <v>59</v>
      </c>
      <c r="B54" s="12"/>
      <c r="C54" s="13">
        <v>3</v>
      </c>
      <c r="D54" s="14">
        <v>3</v>
      </c>
      <c r="E54" s="64">
        <v>1650</v>
      </c>
      <c r="F54" s="28">
        <v>0</v>
      </c>
      <c r="G54" s="30">
        <f>C54*(F54)</f>
        <v>0</v>
      </c>
      <c r="H54" s="30">
        <f>D54*(F54)</f>
        <v>0</v>
      </c>
    </row>
    <row r="55" spans="1:8" s="27" customFormat="1" ht="30" x14ac:dyDescent="0.25">
      <c r="A55" s="87" t="s">
        <v>60</v>
      </c>
      <c r="B55" s="11"/>
      <c r="C55" s="4">
        <v>5</v>
      </c>
      <c r="D55" s="5">
        <v>5</v>
      </c>
      <c r="E55" s="63">
        <v>2750</v>
      </c>
      <c r="F55" s="28">
        <v>0</v>
      </c>
      <c r="G55" s="29">
        <f>C55*(F55)</f>
        <v>0</v>
      </c>
      <c r="H55" s="29">
        <f>D55*(F55)</f>
        <v>0</v>
      </c>
    </row>
    <row r="56" spans="1:8" s="27" customFormat="1" ht="15.75" x14ac:dyDescent="0.25">
      <c r="A56" s="56" t="s">
        <v>68</v>
      </c>
      <c r="B56" s="9"/>
      <c r="C56" s="16"/>
      <c r="D56" s="17"/>
      <c r="E56" s="10"/>
      <c r="F56" s="37"/>
      <c r="G56" s="18"/>
      <c r="H56" s="18"/>
    </row>
    <row r="57" spans="1:8" s="27" customFormat="1" ht="21" x14ac:dyDescent="0.25">
      <c r="A57" s="88" t="s">
        <v>86</v>
      </c>
      <c r="B57" s="12" t="s">
        <v>3</v>
      </c>
      <c r="C57" s="13">
        <v>5</v>
      </c>
      <c r="D57" s="14">
        <v>6</v>
      </c>
      <c r="E57" s="64">
        <v>2750</v>
      </c>
      <c r="F57" s="28">
        <v>0</v>
      </c>
      <c r="G57" s="30">
        <f>C57*(F57)</f>
        <v>0</v>
      </c>
      <c r="H57" s="30">
        <f>D57*(F57)</f>
        <v>0</v>
      </c>
    </row>
    <row r="58" spans="1:8" s="27" customFormat="1" ht="21" x14ac:dyDescent="0.25">
      <c r="A58" s="88" t="s">
        <v>87</v>
      </c>
      <c r="B58" s="11" t="s">
        <v>3</v>
      </c>
      <c r="C58" s="4">
        <v>5</v>
      </c>
      <c r="D58" s="5">
        <v>6</v>
      </c>
      <c r="E58" s="63">
        <v>2750</v>
      </c>
      <c r="F58" s="28">
        <v>0</v>
      </c>
      <c r="G58" s="29">
        <f>C58*(F58)</f>
        <v>0</v>
      </c>
      <c r="H58" s="29">
        <f>D58*(F58)</f>
        <v>0</v>
      </c>
    </row>
    <row r="59" spans="1:8" s="27" customFormat="1" ht="15.75" x14ac:dyDescent="0.25">
      <c r="A59" s="56" t="s">
        <v>14</v>
      </c>
      <c r="B59" s="9"/>
      <c r="C59" s="16"/>
      <c r="D59" s="17"/>
      <c r="E59" s="10"/>
      <c r="F59" s="37"/>
      <c r="G59" s="18"/>
      <c r="H59" s="18"/>
    </row>
    <row r="60" spans="1:8" s="27" customFormat="1" ht="21" x14ac:dyDescent="0.25">
      <c r="A60" s="90" t="s">
        <v>36</v>
      </c>
      <c r="B60" s="11"/>
      <c r="C60" s="4">
        <v>5</v>
      </c>
      <c r="D60" s="5">
        <v>5</v>
      </c>
      <c r="E60" s="63">
        <v>2750</v>
      </c>
      <c r="F60" s="28">
        <v>0</v>
      </c>
      <c r="G60" s="29">
        <f>C60*(F60)</f>
        <v>0</v>
      </c>
      <c r="H60" s="29">
        <f>D60*(F60)</f>
        <v>0</v>
      </c>
    </row>
    <row r="61" spans="1:8" s="27" customFormat="1" ht="21" x14ac:dyDescent="0.25">
      <c r="A61" s="89" t="s">
        <v>61</v>
      </c>
      <c r="B61" s="12"/>
      <c r="C61" s="13">
        <v>5</v>
      </c>
      <c r="D61" s="14">
        <v>5</v>
      </c>
      <c r="E61" s="64">
        <v>2750</v>
      </c>
      <c r="F61" s="28">
        <v>0</v>
      </c>
      <c r="G61" s="30">
        <f>C61*(F61)</f>
        <v>0</v>
      </c>
      <c r="H61" s="30">
        <f>D61*(F61)</f>
        <v>0</v>
      </c>
    </row>
    <row r="62" spans="1:8" s="27" customFormat="1" ht="21" x14ac:dyDescent="0.25">
      <c r="A62" s="90" t="s">
        <v>37</v>
      </c>
      <c r="B62" s="11"/>
      <c r="C62" s="4">
        <v>3</v>
      </c>
      <c r="D62" s="5">
        <v>3</v>
      </c>
      <c r="E62" s="63">
        <v>1650</v>
      </c>
      <c r="F62" s="28">
        <v>0</v>
      </c>
      <c r="G62" s="29">
        <f>C62*(F62)</f>
        <v>0</v>
      </c>
      <c r="H62" s="29">
        <f>D62*(F62)</f>
        <v>0</v>
      </c>
    </row>
    <row r="63" spans="1:8" s="112" customFormat="1" ht="15.75" x14ac:dyDescent="0.25">
      <c r="A63" s="56" t="s">
        <v>93</v>
      </c>
      <c r="B63" s="9"/>
      <c r="C63" s="16"/>
      <c r="D63" s="17"/>
      <c r="E63" s="10"/>
      <c r="F63" s="37"/>
      <c r="G63" s="18"/>
      <c r="H63" s="18"/>
    </row>
    <row r="64" spans="1:8" s="112" customFormat="1" ht="21" x14ac:dyDescent="0.25">
      <c r="A64" s="100" t="s">
        <v>94</v>
      </c>
      <c r="B64" s="11"/>
      <c r="C64" s="4">
        <v>5</v>
      </c>
      <c r="D64" s="5">
        <v>6</v>
      </c>
      <c r="E64" s="63">
        <v>2995</v>
      </c>
      <c r="F64" s="113">
        <v>0</v>
      </c>
      <c r="G64" s="29">
        <f>C64*F64</f>
        <v>0</v>
      </c>
      <c r="H64" s="29">
        <f>D64*F64</f>
        <v>0</v>
      </c>
    </row>
    <row r="65" spans="1:8" s="112" customFormat="1" ht="21" x14ac:dyDescent="0.25">
      <c r="A65" s="100" t="s">
        <v>95</v>
      </c>
      <c r="B65" s="11"/>
      <c r="C65" s="4">
        <v>5</v>
      </c>
      <c r="D65" s="5">
        <v>6</v>
      </c>
      <c r="E65" s="63">
        <v>2995</v>
      </c>
      <c r="F65" s="113">
        <v>0</v>
      </c>
      <c r="G65" s="29">
        <f t="shared" ref="G65:G66" si="12">C65*F65</f>
        <v>0</v>
      </c>
      <c r="H65" s="29">
        <f t="shared" ref="H65:H66" si="13">D65*F65</f>
        <v>0</v>
      </c>
    </row>
    <row r="66" spans="1:8" s="112" customFormat="1" ht="21" x14ac:dyDescent="0.25">
      <c r="A66" s="100" t="s">
        <v>96</v>
      </c>
      <c r="B66" s="11"/>
      <c r="C66" s="4">
        <v>5</v>
      </c>
      <c r="D66" s="5">
        <v>6</v>
      </c>
      <c r="E66" s="63">
        <v>2995</v>
      </c>
      <c r="F66" s="113">
        <v>0</v>
      </c>
      <c r="G66" s="29">
        <f t="shared" si="12"/>
        <v>0</v>
      </c>
      <c r="H66" s="29">
        <f t="shared" si="13"/>
        <v>0</v>
      </c>
    </row>
    <row r="67" spans="1:8" s="27" customFormat="1" ht="15.75" x14ac:dyDescent="0.25">
      <c r="A67" s="56" t="s">
        <v>15</v>
      </c>
      <c r="B67" s="9"/>
      <c r="C67" s="16"/>
      <c r="D67" s="17"/>
      <c r="E67" s="10"/>
      <c r="F67" s="37"/>
      <c r="G67" s="18"/>
      <c r="H67" s="18"/>
    </row>
    <row r="68" spans="1:8" s="31" customFormat="1" ht="21" x14ac:dyDescent="0.25">
      <c r="A68" s="91" t="s">
        <v>62</v>
      </c>
      <c r="B68" s="12"/>
      <c r="C68" s="13">
        <v>5</v>
      </c>
      <c r="D68" s="14">
        <v>5</v>
      </c>
      <c r="E68" s="64">
        <v>2750</v>
      </c>
      <c r="F68" s="28">
        <v>0</v>
      </c>
      <c r="G68" s="30">
        <f>C68*(F68)</f>
        <v>0</v>
      </c>
      <c r="H68" s="30">
        <f>D68*(F68)</f>
        <v>0</v>
      </c>
    </row>
    <row r="69" spans="1:8" ht="21" x14ac:dyDescent="0.25">
      <c r="A69" s="92" t="s">
        <v>38</v>
      </c>
      <c r="B69" s="11"/>
      <c r="C69" s="4">
        <v>3</v>
      </c>
      <c r="D69" s="5">
        <v>3</v>
      </c>
      <c r="E69" s="63">
        <v>1650</v>
      </c>
      <c r="F69" s="28">
        <v>0</v>
      </c>
      <c r="G69" s="29">
        <f>C69*(F69)</f>
        <v>0</v>
      </c>
      <c r="H69" s="29">
        <f>D69*(F69)</f>
        <v>0</v>
      </c>
    </row>
    <row r="70" spans="1:8" s="31" customFormat="1" ht="15.75" x14ac:dyDescent="0.25">
      <c r="A70" s="56" t="s">
        <v>16</v>
      </c>
      <c r="B70" s="9"/>
      <c r="C70" s="16"/>
      <c r="D70" s="17"/>
      <c r="E70" s="10"/>
      <c r="F70" s="37"/>
      <c r="G70" s="18"/>
      <c r="H70" s="18"/>
    </row>
    <row r="71" spans="1:8" ht="17.25" customHeight="1" x14ac:dyDescent="0.25">
      <c r="A71" s="93" t="s">
        <v>88</v>
      </c>
      <c r="B71" s="12"/>
      <c r="C71" s="13">
        <v>5</v>
      </c>
      <c r="D71" s="14">
        <v>5</v>
      </c>
      <c r="E71" s="64">
        <v>2750</v>
      </c>
      <c r="F71" s="28">
        <v>0</v>
      </c>
      <c r="G71" s="30">
        <f>C71*(F71)</f>
        <v>0</v>
      </c>
      <c r="H71" s="30">
        <f>D71*(F71)</f>
        <v>0</v>
      </c>
    </row>
    <row r="72" spans="1:8" ht="30" x14ac:dyDescent="0.25">
      <c r="A72" s="94" t="s">
        <v>89</v>
      </c>
      <c r="B72" s="11"/>
      <c r="C72" s="4">
        <v>5</v>
      </c>
      <c r="D72" s="5">
        <v>5</v>
      </c>
      <c r="E72" s="63">
        <v>2750</v>
      </c>
      <c r="F72" s="28">
        <v>0</v>
      </c>
      <c r="G72" s="29">
        <f>C72*(F72)</f>
        <v>0</v>
      </c>
      <c r="H72" s="29">
        <f>D72*(F72)</f>
        <v>0</v>
      </c>
    </row>
    <row r="73" spans="1:8" s="31" customFormat="1" ht="30" x14ac:dyDescent="0.25">
      <c r="A73" s="93" t="s">
        <v>90</v>
      </c>
      <c r="B73" s="12"/>
      <c r="C73" s="13">
        <v>5</v>
      </c>
      <c r="D73" s="14">
        <v>5</v>
      </c>
      <c r="E73" s="64">
        <v>2750</v>
      </c>
      <c r="F73" s="28">
        <v>0</v>
      </c>
      <c r="G73" s="30">
        <f>C73*(F73)</f>
        <v>0</v>
      </c>
      <c r="H73" s="30">
        <f>D73*(F73)</f>
        <v>0</v>
      </c>
    </row>
    <row r="74" spans="1:8" s="31" customFormat="1" ht="15.75" x14ac:dyDescent="0.25">
      <c r="A74" s="56" t="s">
        <v>17</v>
      </c>
      <c r="B74" s="9"/>
      <c r="C74" s="16"/>
      <c r="D74" s="17"/>
      <c r="E74" s="10"/>
      <c r="F74" s="37"/>
      <c r="G74" s="18"/>
      <c r="H74" s="18"/>
    </row>
    <row r="75" spans="1:8" ht="21" x14ac:dyDescent="0.25">
      <c r="A75" s="96" t="s">
        <v>63</v>
      </c>
      <c r="B75" s="11"/>
      <c r="C75" s="4">
        <v>5</v>
      </c>
      <c r="D75" s="5">
        <v>5</v>
      </c>
      <c r="E75" s="63">
        <v>2750</v>
      </c>
      <c r="F75" s="28">
        <v>0</v>
      </c>
      <c r="G75" s="29">
        <f>C75*(F75)</f>
        <v>0</v>
      </c>
      <c r="H75" s="29">
        <f>D75*(F75)</f>
        <v>0</v>
      </c>
    </row>
    <row r="76" spans="1:8" ht="21" x14ac:dyDescent="0.25">
      <c r="A76" s="95" t="s">
        <v>64</v>
      </c>
      <c r="B76" s="12"/>
      <c r="C76" s="13">
        <v>5</v>
      </c>
      <c r="D76" s="14">
        <v>5</v>
      </c>
      <c r="E76" s="64">
        <v>2750</v>
      </c>
      <c r="F76" s="28">
        <v>0</v>
      </c>
      <c r="G76" s="30">
        <f>C76*(F76)</f>
        <v>0</v>
      </c>
      <c r="H76" s="30">
        <f>D76*(F76)</f>
        <v>0</v>
      </c>
    </row>
    <row r="77" spans="1:8" s="31" customFormat="1" ht="21" x14ac:dyDescent="0.25">
      <c r="A77" s="96" t="s">
        <v>65</v>
      </c>
      <c r="B77" s="11"/>
      <c r="C77" s="4">
        <v>5</v>
      </c>
      <c r="D77" s="5">
        <v>5</v>
      </c>
      <c r="E77" s="63">
        <v>2750</v>
      </c>
      <c r="F77" s="28">
        <v>0</v>
      </c>
      <c r="G77" s="29">
        <f>C77*(F77)</f>
        <v>0</v>
      </c>
      <c r="H77" s="29">
        <f>D77*(F77)</f>
        <v>0</v>
      </c>
    </row>
    <row r="78" spans="1:8" ht="21" x14ac:dyDescent="0.25">
      <c r="A78" s="95" t="s">
        <v>18</v>
      </c>
      <c r="B78" s="12"/>
      <c r="C78" s="13">
        <v>5</v>
      </c>
      <c r="D78" s="14">
        <v>5</v>
      </c>
      <c r="E78" s="64">
        <v>2750</v>
      </c>
      <c r="F78" s="28">
        <v>0</v>
      </c>
      <c r="G78" s="30">
        <f>C78*(F78)</f>
        <v>0</v>
      </c>
      <c r="H78" s="30">
        <f>D78*(F78)</f>
        <v>0</v>
      </c>
    </row>
    <row r="79" spans="1:8" s="31" customFormat="1" ht="15.75" x14ac:dyDescent="0.25">
      <c r="A79" s="56" t="s">
        <v>19</v>
      </c>
      <c r="B79" s="9"/>
      <c r="C79" s="16"/>
      <c r="D79" s="17"/>
      <c r="E79" s="10"/>
      <c r="F79" s="37"/>
      <c r="G79" s="18"/>
      <c r="H79" s="18"/>
    </row>
    <row r="80" spans="1:8" s="31" customFormat="1" ht="21" x14ac:dyDescent="0.25">
      <c r="A80" s="97" t="s">
        <v>91</v>
      </c>
      <c r="B80" s="12"/>
      <c r="C80" s="13">
        <v>5</v>
      </c>
      <c r="D80" s="14">
        <v>5</v>
      </c>
      <c r="E80" s="64">
        <v>2750</v>
      </c>
      <c r="F80" s="28">
        <v>0</v>
      </c>
      <c r="G80" s="30">
        <f>C80*(F80)</f>
        <v>0</v>
      </c>
      <c r="H80" s="30">
        <f>D80*(F80)</f>
        <v>0</v>
      </c>
    </row>
    <row r="81" spans="1:8" ht="21" x14ac:dyDescent="0.25">
      <c r="A81" s="98" t="s">
        <v>66</v>
      </c>
      <c r="B81" s="11" t="s">
        <v>3</v>
      </c>
      <c r="C81" s="4">
        <v>5</v>
      </c>
      <c r="D81" s="5">
        <v>6</v>
      </c>
      <c r="E81" s="63">
        <v>2750</v>
      </c>
      <c r="F81" s="28">
        <v>0</v>
      </c>
      <c r="G81" s="29">
        <f>C81*(F81)</f>
        <v>0</v>
      </c>
      <c r="H81" s="29">
        <f>D81*(F81)</f>
        <v>0</v>
      </c>
    </row>
    <row r="82" spans="1:8" s="31" customFormat="1" ht="15.75" x14ac:dyDescent="0.25">
      <c r="A82" s="56" t="s">
        <v>39</v>
      </c>
      <c r="B82" s="9"/>
      <c r="C82" s="16"/>
      <c r="D82" s="17"/>
      <c r="E82" s="10"/>
      <c r="F82" s="37"/>
      <c r="G82" s="18"/>
      <c r="H82" s="18"/>
    </row>
    <row r="83" spans="1:8" ht="21" x14ac:dyDescent="0.25">
      <c r="A83" s="100" t="s">
        <v>92</v>
      </c>
      <c r="B83" s="11"/>
      <c r="C83" s="4">
        <v>5</v>
      </c>
      <c r="D83" s="5">
        <v>5</v>
      </c>
      <c r="E83" s="63">
        <v>2750</v>
      </c>
      <c r="F83" s="28">
        <v>0</v>
      </c>
      <c r="G83" s="29">
        <f>C83*(F83)</f>
        <v>0</v>
      </c>
      <c r="H83" s="29">
        <f>D83*(F83)</f>
        <v>0</v>
      </c>
    </row>
    <row r="84" spans="1:8" s="31" customFormat="1" ht="21" x14ac:dyDescent="0.25">
      <c r="A84" s="99" t="s">
        <v>40</v>
      </c>
      <c r="B84" s="12"/>
      <c r="C84" s="14">
        <v>5</v>
      </c>
      <c r="D84" s="14">
        <v>5</v>
      </c>
      <c r="E84" s="64">
        <v>2750</v>
      </c>
      <c r="F84" s="28">
        <v>0</v>
      </c>
      <c r="G84" s="30">
        <f>C84*(F84)</f>
        <v>0</v>
      </c>
      <c r="H84" s="30">
        <f>D84*(F84)</f>
        <v>0</v>
      </c>
    </row>
    <row r="85" spans="1:8" ht="21" x14ac:dyDescent="0.25">
      <c r="A85" s="100" t="s">
        <v>41</v>
      </c>
      <c r="B85" s="11"/>
      <c r="C85" s="4">
        <v>5</v>
      </c>
      <c r="D85" s="5">
        <v>5</v>
      </c>
      <c r="E85" s="63">
        <v>2750</v>
      </c>
      <c r="F85" s="28">
        <v>0</v>
      </c>
      <c r="G85" s="29">
        <f>C85*(F85)</f>
        <v>0</v>
      </c>
      <c r="H85" s="29">
        <f>D85*(F85)</f>
        <v>0</v>
      </c>
    </row>
    <row r="86" spans="1:8" s="31" customFormat="1" ht="30.75" thickBot="1" x14ac:dyDescent="0.3">
      <c r="A86" s="99" t="s">
        <v>72</v>
      </c>
      <c r="B86" s="12"/>
      <c r="C86" s="14">
        <v>5</v>
      </c>
      <c r="D86" s="14">
        <v>5</v>
      </c>
      <c r="E86" s="64">
        <v>2750</v>
      </c>
      <c r="F86" s="28">
        <v>0</v>
      </c>
      <c r="G86" s="30">
        <f>C86*(F86)</f>
        <v>0</v>
      </c>
      <c r="H86" s="30">
        <f>D86*(F86)</f>
        <v>0</v>
      </c>
    </row>
    <row r="87" spans="1:8" ht="21.75" thickBot="1" x14ac:dyDescent="0.3">
      <c r="A87" s="60"/>
      <c r="B87" s="38"/>
      <c r="C87" s="39"/>
      <c r="D87" s="40"/>
      <c r="E87" s="43"/>
      <c r="F87" s="41"/>
      <c r="G87" s="42"/>
      <c r="H87" s="42"/>
    </row>
    <row r="88" spans="1:8" ht="45.75" customHeight="1" thickTop="1" x14ac:dyDescent="0.25">
      <c r="A88" s="67" t="s">
        <v>74</v>
      </c>
      <c r="B88" s="44"/>
      <c r="C88" s="45"/>
      <c r="D88" s="46"/>
      <c r="E88" s="47"/>
      <c r="F88" s="51" t="s">
        <v>46</v>
      </c>
      <c r="G88" s="51" t="s">
        <v>44</v>
      </c>
      <c r="H88" s="51" t="s">
        <v>22</v>
      </c>
    </row>
    <row r="89" spans="1:8" ht="29.25" thickBot="1" x14ac:dyDescent="0.5">
      <c r="A89" s="61"/>
      <c r="B89" s="48"/>
      <c r="C89" s="49"/>
      <c r="D89" s="50"/>
      <c r="E89" s="26"/>
      <c r="F89" s="52">
        <f>SUM(F2:F86)</f>
        <v>0</v>
      </c>
      <c r="G89" s="52">
        <f>SUM(G2:G86)</f>
        <v>0</v>
      </c>
      <c r="H89" s="52">
        <f>SUM(H2:H86)</f>
        <v>0</v>
      </c>
    </row>
    <row r="90" spans="1:8" ht="15.75" thickTop="1" x14ac:dyDescent="0.25"/>
  </sheetData>
  <mergeCells count="1">
    <mergeCell ref="A1:H1"/>
  </mergeCells>
  <hyperlinks>
    <hyperlink ref="A4" r:id="rId1"/>
    <hyperlink ref="A6" r:id="rId2"/>
    <hyperlink ref="A7" r:id="rId3"/>
    <hyperlink ref="A9" r:id="rId4"/>
    <hyperlink ref="A10" r:id="rId5"/>
    <hyperlink ref="A11" r:id="rId6"/>
    <hyperlink ref="A12" r:id="rId7"/>
    <hyperlink ref="A13" r:id="rId8"/>
    <hyperlink ref="A14" r:id="rId9"/>
    <hyperlink ref="A8" r:id="rId10"/>
    <hyperlink ref="A15" r:id="rId11"/>
    <hyperlink ref="A17" r:id="rId12"/>
    <hyperlink ref="A19" r:id="rId13"/>
    <hyperlink ref="A20" r:id="rId14"/>
    <hyperlink ref="A21" r:id="rId15"/>
    <hyperlink ref="A22" r:id="rId16"/>
    <hyperlink ref="A23" r:id="rId17"/>
    <hyperlink ref="A25" r:id="rId18"/>
    <hyperlink ref="A26" r:id="rId19"/>
    <hyperlink ref="A28" r:id="rId20"/>
    <hyperlink ref="A29" r:id="rId21"/>
    <hyperlink ref="A31" r:id="rId22"/>
    <hyperlink ref="A32" r:id="rId23"/>
    <hyperlink ref="A35" r:id="rId24" display="http://centriq.com/Courses/MS-20332B.aspx?tID=2146161998"/>
    <hyperlink ref="A34" r:id="rId25"/>
    <hyperlink ref="A38" r:id="rId26"/>
    <hyperlink ref="A39" r:id="rId27"/>
    <hyperlink ref="A40" r:id="rId28"/>
    <hyperlink ref="A41" r:id="rId29"/>
    <hyperlink ref="A42" r:id="rId30"/>
    <hyperlink ref="A43" r:id="rId31"/>
    <hyperlink ref="A44" r:id="rId32"/>
    <hyperlink ref="A45" r:id="rId33"/>
    <hyperlink ref="A49" r:id="rId34"/>
    <hyperlink ref="A50" r:id="rId35"/>
    <hyperlink ref="A47" r:id="rId36"/>
    <hyperlink ref="A48" r:id="rId37"/>
    <hyperlink ref="A53" r:id="rId38"/>
    <hyperlink ref="A54" r:id="rId39"/>
    <hyperlink ref="A55" r:id="rId40"/>
    <hyperlink ref="A57" r:id="rId41"/>
    <hyperlink ref="A58" r:id="rId42"/>
    <hyperlink ref="A60" r:id="rId43"/>
    <hyperlink ref="A61" r:id="rId44"/>
    <hyperlink ref="A62" r:id="rId45"/>
    <hyperlink ref="A68" r:id="rId46"/>
    <hyperlink ref="A69" r:id="rId47"/>
    <hyperlink ref="A71" r:id="rId48"/>
    <hyperlink ref="A72" r:id="rId49"/>
    <hyperlink ref="A73" r:id="rId50"/>
    <hyperlink ref="A75" r:id="rId51"/>
    <hyperlink ref="A76" r:id="rId52"/>
    <hyperlink ref="A77" r:id="rId53"/>
    <hyperlink ref="A78" r:id="rId54"/>
    <hyperlink ref="A80" r:id="rId55"/>
    <hyperlink ref="A81" r:id="rId56"/>
    <hyperlink ref="A86" r:id="rId57"/>
    <hyperlink ref="A85" r:id="rId58"/>
    <hyperlink ref="A84" r:id="rId59"/>
    <hyperlink ref="A83" r:id="rId60"/>
    <hyperlink ref="A36" r:id="rId61"/>
    <hyperlink ref="A51" r:id="rId62"/>
    <hyperlink ref="A64" r:id="rId63"/>
    <hyperlink ref="A65" r:id="rId64"/>
    <hyperlink ref="A66" r:id="rId65"/>
  </hyperlinks>
  <pageMargins left="0.7" right="0.7" top="0.75" bottom="0.75" header="0.3" footer="0.3"/>
  <pageSetup scale="66" fitToHeight="0" orientation="portrait" r:id="rId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Full Calendar</vt:lpstr>
      <vt:lpstr>'Full Calendar'!Print_Area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Balter</dc:creator>
  <cp:lastModifiedBy>Sarah Crowell</cp:lastModifiedBy>
  <cp:lastPrinted>2014-07-22T18:10:01Z</cp:lastPrinted>
  <dcterms:created xsi:type="dcterms:W3CDTF">2013-02-05T17:05:37Z</dcterms:created>
  <dcterms:modified xsi:type="dcterms:W3CDTF">2015-09-04T20:05:12Z</dcterms:modified>
</cp:coreProperties>
</file>